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lvmecho01\ECHOCloudLive\PressReleaseOutputDirectory\"/>
    </mc:Choice>
  </mc:AlternateContent>
  <xr:revisionPtr revIDLastSave="0" documentId="13_ncr:1_{FB7A0B8A-A27C-4BD5-BE36-A175C46245A0}" xr6:coauthVersionLast="36" xr6:coauthVersionMax="36" xr10:uidLastSave="{00000000-0000-0000-0000-000000000000}"/>
  <bookViews>
    <workbookView xWindow="-120" yWindow="-120" windowWidth="21840" windowHeight="13140" tabRatio="775" xr2:uid="{00000000-000D-0000-FFFF-FFFF00000000}"/>
  </bookViews>
  <sheets>
    <sheet name="Summary" sheetId="1" r:id="rId1"/>
    <sheet name="Table 2" sheetId="2" r:id="rId2"/>
    <sheet name="Table 3" sheetId="3" r:id="rId3"/>
    <sheet name="Table 4" sheetId="4" r:id="rId4"/>
    <sheet name="Chart A Data" sheetId="5" state="hidden" r:id="rId5"/>
    <sheet name="Chart A" sheetId="6" r:id="rId6"/>
    <sheet name="Table 5" sheetId="7" r:id="rId7"/>
    <sheet name="Chart B data" sheetId="8" state="hidden" r:id="rId8"/>
    <sheet name="Chart B" sheetId="9" r:id="rId9"/>
    <sheet name="Table 6" sheetId="10" r:id="rId10"/>
    <sheet name="Table 7" sheetId="11" r:id="rId11"/>
    <sheet name="Table 8" sheetId="12" r:id="rId12"/>
    <sheet name="Table 9" sheetId="13" r:id="rId13"/>
    <sheet name="Table 10" sheetId="14" r:id="rId14"/>
    <sheet name="Table 11" sheetId="15" r:id="rId15"/>
    <sheet name="Table 12" sheetId="16" r:id="rId16"/>
    <sheet name="Table 13" sheetId="17" r:id="rId17"/>
    <sheet name="Page 6_2 Data" sheetId="18" state="veryHidden" r:id="rId18"/>
    <sheet name="Page 7 Data" sheetId="19" state="veryHidden" r:id="rId19"/>
    <sheet name="Table 14" sheetId="20" r:id="rId20"/>
  </sheets>
  <definedNames>
    <definedName name="ChartADataMonth">'Chart A Data'!$A$2:$C$102</definedName>
    <definedName name="ChartBDataMonth">'Chart B data'!$A$2:$D$14</definedName>
    <definedName name="ChartBDataRange">'Chart B data'!$A$1:$D$25</definedName>
    <definedName name="_xlnm.Print_Area" localSheetId="3">'Table 4'!$A$1:$K$51</definedName>
    <definedName name="SummaryFUMStart">Summary!$D$12</definedName>
    <definedName name="SummaryHeaderStart">Summary!$D$5</definedName>
    <definedName name="SummaryNetStart">Summary!$D$21</definedName>
    <definedName name="SummaryUKFUMStart">Summary!#REF!</definedName>
    <definedName name="Table10Month">'Table 10'!$32:$44</definedName>
    <definedName name="Table10Quarter">'Table 10'!$22:$29</definedName>
    <definedName name="Table10Year">'Table 10'!$10:$19</definedName>
    <definedName name="Table11Month">'Table 11'!$31:$43</definedName>
    <definedName name="Table11Quarter">'Table 11'!$21:$28</definedName>
    <definedName name="Table11Year">'Table 11'!$9:$18</definedName>
    <definedName name="Table12Month">'Table 12'!$31:$43</definedName>
    <definedName name="Table12Quarter">'Table 12'!$21:$28</definedName>
    <definedName name="Table12TaxYear">'Table 12'!$9:$18</definedName>
    <definedName name="Table13Month">'Table 13'!$31:$43</definedName>
    <definedName name="Table13Quarter">'Table 13'!$21:$28</definedName>
    <definedName name="Table13Year">'Table 13'!$9:$18</definedName>
    <definedName name="Table14Month">'Table 14'!$31:$43</definedName>
    <definedName name="Table14Quarter">'Table 14'!$21:$28</definedName>
    <definedName name="Table14Year">'Table 14'!$9:$18</definedName>
    <definedName name="Table15Month">#REF!</definedName>
    <definedName name="Table15Quarter">#REF!</definedName>
    <definedName name="Table15Year">#REF!</definedName>
    <definedName name="Table2Month">'Table 2'!$30:$42</definedName>
    <definedName name="Table2Quarter">'Table 2'!$20:$27</definedName>
    <definedName name="Table2Year">'Table 2'!$10:$17</definedName>
    <definedName name="Table3Month">'Table 3'!$32:$44</definedName>
    <definedName name="Table3Quarter">'Table 3'!$22:$29</definedName>
    <definedName name="Table3Year">'Table 3'!$10:$19</definedName>
    <definedName name="Table4Month">'Table 4'!$32:$44</definedName>
    <definedName name="Table4Quarter">'Table 4'!$22:$29</definedName>
    <definedName name="Table4Year">'Table 4'!$10:$19</definedName>
    <definedName name="Table5Month">'Table 5'!$32:$44</definedName>
    <definedName name="Table5Quarter">'Table 5'!$22:$29</definedName>
    <definedName name="Table5Year">'Table 5'!$10:$19</definedName>
    <definedName name="Table6Data">'Table 6'!$10:$47</definedName>
    <definedName name="Table7AssetCategoryRange">'Table 7'!$A$9:$O$29</definedName>
    <definedName name="Table7Data">'Table 7'!$9:$28</definedName>
    <definedName name="Table7HeaderRowStart">'Table 7'!$B$5</definedName>
    <definedName name="Table8Month">'Table 8'!$32:$44</definedName>
    <definedName name="Table8Quarter">'Table 8'!$22:$29</definedName>
    <definedName name="Table8Year">'Table 8'!$10:$19</definedName>
    <definedName name="Table9Month">'Table 9'!$31:$43</definedName>
    <definedName name="Table9Quarter">'Table 9'!$21:$28</definedName>
    <definedName name="Table9Year">'Table 9'!$9:$18</definedName>
  </definedNames>
  <calcPr calcId="191029"/>
</workbook>
</file>

<file path=xl/calcChain.xml><?xml version="1.0" encoding="utf-8"?>
<calcChain xmlns="http://schemas.openxmlformats.org/spreadsheetml/2006/main">
  <c r="N72" i="11" l="1"/>
  <c r="M72" i="11"/>
  <c r="L72" i="11"/>
  <c r="K72" i="11"/>
  <c r="J72" i="11"/>
  <c r="I72" i="11"/>
  <c r="H72" i="11"/>
  <c r="G72" i="11"/>
  <c r="F72" i="11"/>
  <c r="E72" i="11"/>
  <c r="D72" i="11"/>
  <c r="C72" i="11"/>
  <c r="B72" i="11"/>
  <c r="N65" i="11"/>
  <c r="M65" i="11"/>
  <c r="L65" i="11"/>
  <c r="K65" i="11"/>
  <c r="J65" i="11"/>
  <c r="I65" i="11"/>
  <c r="H65" i="11"/>
  <c r="G65" i="11"/>
  <c r="F65" i="11"/>
  <c r="E65" i="11"/>
  <c r="D65" i="11"/>
  <c r="C65" i="11"/>
  <c r="B65" i="11"/>
  <c r="N60" i="11"/>
  <c r="M60" i="11"/>
  <c r="L60" i="11"/>
  <c r="K60" i="11"/>
  <c r="J60" i="11"/>
  <c r="I60" i="11"/>
  <c r="H60" i="11"/>
  <c r="G60" i="11"/>
  <c r="F60" i="11"/>
  <c r="E60" i="11"/>
  <c r="D60" i="11"/>
  <c r="C60" i="11"/>
  <c r="B60" i="11"/>
  <c r="N50" i="11"/>
  <c r="M50" i="11"/>
  <c r="L50" i="11"/>
  <c r="K50" i="11"/>
  <c r="J50" i="11"/>
  <c r="I50" i="11"/>
  <c r="H50" i="11"/>
  <c r="G50" i="11"/>
  <c r="F50" i="11"/>
  <c r="E50" i="11"/>
  <c r="D50" i="11"/>
  <c r="C50" i="11"/>
  <c r="B50" i="11"/>
  <c r="N44" i="11"/>
  <c r="M44" i="11"/>
  <c r="L44" i="11"/>
  <c r="K44" i="11"/>
  <c r="J44" i="11"/>
  <c r="I44" i="11"/>
  <c r="H44" i="11"/>
  <c r="G44" i="11"/>
  <c r="F44" i="11"/>
  <c r="E44" i="11"/>
  <c r="D44" i="11"/>
  <c r="C44" i="11"/>
  <c r="B44" i="11"/>
  <c r="N29" i="11"/>
  <c r="M29" i="11"/>
  <c r="L29" i="11"/>
  <c r="K29" i="11"/>
  <c r="J29" i="11"/>
  <c r="I29" i="11"/>
  <c r="H29" i="11"/>
  <c r="G29" i="11"/>
  <c r="F29" i="11"/>
  <c r="E29" i="11"/>
  <c r="D29" i="11"/>
  <c r="C29" i="11"/>
  <c r="B29" i="11"/>
  <c r="K49" i="10"/>
  <c r="G49" i="10"/>
  <c r="C49" i="10"/>
</calcChain>
</file>

<file path=xl/sharedStrings.xml><?xml version="1.0" encoding="utf-8"?>
<sst xmlns="http://schemas.openxmlformats.org/spreadsheetml/2006/main" count="989" uniqueCount="327">
  <si>
    <t>Specialist</t>
  </si>
  <si>
    <t>Gross Retail Sales £m</t>
  </si>
  <si>
    <t>(2) All sales and repurchases of funds of funds are included. To avoid double counting, transactions between funds of funds and their underlying funds are excluded from January 2010.</t>
  </si>
  <si>
    <t>Net retail sales</t>
  </si>
  <si>
    <t>Fixed Income</t>
  </si>
  <si>
    <t>Retail</t>
  </si>
  <si>
    <t>£ Strategic Bond</t>
  </si>
  <si>
    <t>Jun 09</t>
  </si>
  <si>
    <t>Global</t>
  </si>
  <si>
    <t>Jan 10</t>
  </si>
  <si>
    <t>Dec</t>
  </si>
  <si>
    <t>Equity</t>
  </si>
  <si>
    <t>May 09</t>
  </si>
  <si>
    <t>Oct 09</t>
  </si>
  <si>
    <t>Total</t>
  </si>
  <si>
    <r>
      <t>ISA Net Sales incl. Supermarkets</t>
    </r>
    <r>
      <rPr>
        <b/>
        <vertAlign val="superscript"/>
        <sz val="10"/>
        <rFont val="Arial"/>
        <family val="2"/>
      </rPr>
      <t>^</t>
    </r>
  </si>
  <si>
    <t>Institutional</t>
  </si>
  <si>
    <t>£ Corporate Bond</t>
  </si>
  <si>
    <t>Apr 09</t>
  </si>
  <si>
    <t>Jul 09</t>
  </si>
  <si>
    <t>Mixed Asset</t>
  </si>
  <si>
    <t>PEP</t>
  </si>
  <si>
    <t>Japan</t>
  </si>
  <si>
    <t>ISAs</t>
  </si>
  <si>
    <t>Jan</t>
  </si>
  <si>
    <t>(2) Industry funds under management includes money invested in the underlying funds in which funds of funds invest, but excludes money invested in funds of funds themselves (other than funds of overseas funds) to avoid double-counting.</t>
  </si>
  <si>
    <t>Property</t>
  </si>
  <si>
    <t xml:space="preserve">Unit Trust &amp; OEIC </t>
  </si>
  <si>
    <t>Mixed Investment 20-60% Shares</t>
  </si>
  <si>
    <t>Other</t>
  </si>
  <si>
    <t>Feb 10</t>
  </si>
  <si>
    <t>Dec 09</t>
  </si>
  <si>
    <t>Mar 09</t>
  </si>
  <si>
    <t>Total FUM</t>
  </si>
  <si>
    <t>Sep 09</t>
  </si>
  <si>
    <t>Europe Excluding UK</t>
  </si>
  <si>
    <t>Q1</t>
  </si>
  <si>
    <t>UK Gilts</t>
  </si>
  <si>
    <t>UK Smaller Companies</t>
  </si>
  <si>
    <t>Insurance Bonds</t>
  </si>
  <si>
    <t>UK Domiciled Unit Tust / OEIC - Net Retail Sales Since Mar-09</t>
  </si>
  <si>
    <t>Direct</t>
  </si>
  <si>
    <t>UK Domiciled Unit Tust / OEIC - Funds Under Management Since Mar-09</t>
  </si>
  <si>
    <t>Nov 09</t>
  </si>
  <si>
    <t>UK All Companies</t>
  </si>
  <si>
    <t>Month</t>
  </si>
  <si>
    <t>Money Market</t>
  </si>
  <si>
    <t>Net Retail Sales</t>
  </si>
  <si>
    <t>Notes:</t>
  </si>
  <si>
    <r>
      <t>ISA</t>
    </r>
    <r>
      <rPr>
        <b/>
        <vertAlign val="superscript"/>
        <sz val="10"/>
        <rFont val="Arial"/>
        <family val="2"/>
      </rPr>
      <t>^</t>
    </r>
  </si>
  <si>
    <t>Unwrapped</t>
  </si>
  <si>
    <t>Personal Pensions</t>
  </si>
  <si>
    <t>Net Retail Sales £m</t>
  </si>
  <si>
    <t>Mar 10</t>
  </si>
  <si>
    <t>UK Equity Income</t>
  </si>
  <si>
    <t>Q2</t>
  </si>
  <si>
    <t>Aug 09</t>
  </si>
  <si>
    <t>Asia</t>
  </si>
  <si>
    <t>Europe</t>
  </si>
  <si>
    <t>Funds under management</t>
  </si>
  <si>
    <t>(2) Invested internally and invested externally distinguishes between funds of funds mainly invested in fund group's own funds and funds of funds mainly invested in other groups' funds.</t>
  </si>
  <si>
    <t>May 2020</t>
  </si>
  <si>
    <t>Funds of funds</t>
  </si>
  <si>
    <t>Tracker funds</t>
  </si>
  <si>
    <t>Equity funds</t>
  </si>
  <si>
    <t>Fixed income funds</t>
  </si>
  <si>
    <t>Mixed asset funds</t>
  </si>
  <si>
    <t>All funds</t>
  </si>
  <si>
    <t>£m</t>
  </si>
  <si>
    <t>2011/12 Tax Year</t>
  </si>
  <si>
    <t>Apr 2020</t>
  </si>
  <si>
    <t>SUMMARY</t>
  </si>
  <si>
    <t>(1) All sales and repurchases of funds of funds are included. To avoid double counting, transactions between funds of funds and their underlying funds are excluded.</t>
  </si>
  <si>
    <t>Net Retail Sales of Equity Funds by Region £m</t>
  </si>
  <si>
    <t/>
  </si>
  <si>
    <t>Income</t>
  </si>
  <si>
    <t xml:space="preserve"> Fixed</t>
  </si>
  <si>
    <t>Market</t>
  </si>
  <si>
    <t>Money</t>
  </si>
  <si>
    <t>America</t>
  </si>
  <si>
    <t xml:space="preserve">  North</t>
  </si>
  <si>
    <t xml:space="preserve"> UK</t>
  </si>
  <si>
    <t>Funds Under Management</t>
  </si>
  <si>
    <t>Net Institutional Sales</t>
  </si>
  <si>
    <t>Best</t>
  </si>
  <si>
    <t>Worst</t>
  </si>
  <si>
    <t>Invested Internally</t>
  </si>
  <si>
    <t>Invested Externally</t>
  </si>
  <si>
    <t>Total FOFs</t>
  </si>
  <si>
    <t>Net Retail Sales During Period £m</t>
  </si>
  <si>
    <t>Tracker Funds</t>
  </si>
  <si>
    <t>Funds Under Management £m</t>
  </si>
  <si>
    <t xml:space="preserve">  Net Sales £m</t>
  </si>
  <si>
    <t>£bn</t>
  </si>
  <si>
    <t xml:space="preserve"> £m</t>
  </si>
  <si>
    <t>Net ISA Sales on Five Platforms</t>
  </si>
  <si>
    <t>% of Total</t>
  </si>
  <si>
    <t>Net Sales by Product £m</t>
  </si>
  <si>
    <t>Funds Under Management at End of Period £m</t>
  </si>
  <si>
    <t>Net Sales During Period £m</t>
  </si>
  <si>
    <t>% of Industry Total</t>
  </si>
  <si>
    <t>% of Total FOFs</t>
  </si>
  <si>
    <t>(1) Funds under management figures for fund companies and fund platforms for the end of the tax year include a market value adjustment from 31st March to 5th April.</t>
  </si>
  <si>
    <t>(3) Tracker funds aim to mirror the progress of stock market index, e.g. the FTSE 100, by buying and selling shares in the same productions are represented on the index. These are also sometimes called index (tracker) funds or passive managed funds.</t>
  </si>
  <si>
    <t>Total of Fund Companies and Five Fund Platforms</t>
  </si>
  <si>
    <t>Mixed</t>
  </si>
  <si>
    <t>Asset</t>
  </si>
  <si>
    <t>(2) The sector rankings do not include the 'Unclassified sector'. These are funds which have chosen not to be classified.</t>
  </si>
  <si>
    <t>(1) Each month small revisions to figures may have been made since the previous press release. This reflects additional information received.</t>
  </si>
  <si>
    <t>(1) Each month small revisions to figures may have been made since previous the press release. This reflects additional information received.</t>
  </si>
  <si>
    <t>(3) Figures are HMRC statistics for stock and share ISAs invested in funds at the end of each tax year.</t>
  </si>
  <si>
    <t>(1) Direct includes sales through a sales force or tied agents. Also private client sales of own funds.</t>
  </si>
  <si>
    <t>Targeted Absolute Return</t>
  </si>
  <si>
    <t>Global Emerging Markets Bond</t>
  </si>
  <si>
    <t>UK Investors</t>
  </si>
  <si>
    <t>UK Domiciled Funds</t>
  </si>
  <si>
    <t>Other UK Intermediaries including IFAs</t>
  </si>
  <si>
    <t>Trustees and Custodians</t>
  </si>
  <si>
    <t>Discretionary Manager</t>
  </si>
  <si>
    <t>Non-UK Intermediaries</t>
  </si>
  <si>
    <t>(5) Prior to January 2012 data is presented according to FUM in UK Domiciled funds.</t>
  </si>
  <si>
    <t>(3) Prior to January 2012 data is presented according to Net Sales for UK Domiciled funds.</t>
  </si>
  <si>
    <t>IA Sector</t>
  </si>
  <si>
    <t>Others</t>
  </si>
  <si>
    <t xml:space="preserve">        Execution only     Intermediaries</t>
  </si>
  <si>
    <t>North America</t>
  </si>
  <si>
    <t>Short Term Money Market</t>
  </si>
  <si>
    <r>
      <t>All funds</t>
    </r>
    <r>
      <rPr>
        <b/>
        <vertAlign val="superscript"/>
        <sz val="12"/>
        <color rgb="FF172242"/>
        <rFont val="Tahoma"/>
        <family val="2"/>
      </rPr>
      <t>2</t>
    </r>
  </si>
  <si>
    <r>
      <t>All Funds Including Funds of Funds</t>
    </r>
    <r>
      <rPr>
        <b/>
        <vertAlign val="superscript"/>
        <sz val="12"/>
        <color rgb="FF172242"/>
        <rFont val="Tahoma"/>
        <family val="2"/>
      </rPr>
      <t>3</t>
    </r>
  </si>
  <si>
    <r>
      <t>TABLE 11:  FIVE FUND PLATFORMS</t>
    </r>
    <r>
      <rPr>
        <b/>
        <vertAlign val="superscript"/>
        <sz val="16"/>
        <color rgb="FF50DAB0"/>
        <rFont val="Tahoma"/>
        <family val="2"/>
      </rPr>
      <t>1</t>
    </r>
    <r>
      <rPr>
        <b/>
        <sz val="16"/>
        <color rgb="FF50DAB0"/>
        <rFont val="Tahoma"/>
        <family val="2"/>
      </rPr>
      <t xml:space="preserve"> - FUNDS UNDER MANAGEMENT AND NET SALES BY PRODUCT (UK INVESTORS)</t>
    </r>
  </si>
  <si>
    <r>
      <t>Fund Companies</t>
    </r>
    <r>
      <rPr>
        <b/>
        <vertAlign val="superscript"/>
        <sz val="11"/>
        <color rgb="FF172242"/>
        <rFont val="Tahoma"/>
        <family val="2"/>
      </rPr>
      <t>1</t>
    </r>
  </si>
  <si>
    <r>
      <t>Five Fund Platforms</t>
    </r>
    <r>
      <rPr>
        <b/>
        <vertAlign val="superscript"/>
        <sz val="11"/>
        <color rgb="FF172242"/>
        <rFont val="Tahoma"/>
        <family val="2"/>
      </rPr>
      <t>2</t>
    </r>
  </si>
  <si>
    <r>
      <t xml:space="preserve">  Total market based on HMRC data</t>
    </r>
    <r>
      <rPr>
        <b/>
        <vertAlign val="superscript"/>
        <sz val="11"/>
        <color rgb="FF172242"/>
        <rFont val="Tahoma"/>
        <family val="2"/>
      </rPr>
      <t>3</t>
    </r>
  </si>
  <si>
    <t xml:space="preserve"> 6-month Moving Average</t>
  </si>
  <si>
    <t>Feb 12</t>
  </si>
  <si>
    <t>Volatility Managed</t>
  </si>
  <si>
    <t>2013/14 Tax Year</t>
  </si>
  <si>
    <t>2012/13 Tax Year</t>
  </si>
  <si>
    <t>TABLE 2:  FUNDS UNDER MANAGEMENT BY DOMICILE</t>
  </si>
  <si>
    <r>
      <t xml:space="preserve">of which </t>
    </r>
    <r>
      <rPr>
        <b/>
        <sz val="12"/>
        <color rgb="FF172242"/>
        <rFont val="Tahoma"/>
        <family val="2"/>
      </rPr>
      <t>held in UK domiciled funds</t>
    </r>
  </si>
  <si>
    <r>
      <t xml:space="preserve">of which </t>
    </r>
    <r>
      <rPr>
        <b/>
        <sz val="12"/>
        <color rgb="FF172242"/>
        <rFont val="Tahoma"/>
        <family val="2"/>
      </rPr>
      <t>held in overseas domiciled funds</t>
    </r>
  </si>
  <si>
    <r>
      <t xml:space="preserve">of which </t>
    </r>
    <r>
      <rPr>
        <b/>
        <sz val="12"/>
        <color rgb="FF172242"/>
        <rFont val="Tahoma"/>
        <family val="2"/>
      </rPr>
      <t>held by UK investors</t>
    </r>
  </si>
  <si>
    <r>
      <t xml:space="preserve">of which </t>
    </r>
    <r>
      <rPr>
        <b/>
        <sz val="12"/>
        <color rgb="FF172242"/>
        <rFont val="Tahoma"/>
        <family val="2"/>
      </rPr>
      <t>held by overseas investors</t>
    </r>
  </si>
  <si>
    <t>TABLE 3:  FUNDS UNDER MANAGEMENT BY ASSET CLASS</t>
  </si>
  <si>
    <r>
      <t>Industry Total</t>
    </r>
    <r>
      <rPr>
        <b/>
        <vertAlign val="superscript"/>
        <sz val="10"/>
        <color rgb="FF172242"/>
        <rFont val="Tahoma"/>
        <family val="2"/>
      </rPr>
      <t>2</t>
    </r>
  </si>
  <si>
    <t>(2) Industry funds under management includes money invested in the underlying funds in which funds of funds invest, but excludes money invested in funds of funds themselves (other then funds of overseas funds) to avoid double-counting.</t>
  </si>
  <si>
    <t>(3) These figures include double-counting of investments through FOFs - assets are counted first when invested in a FOF and then when FOF invests in other funds. This gives the best indicator available of the asset breakdown of investors' choices since the Investment Association cannot identify FOFs holdings of funds. Asset types (Equity, Fixed Income, etc) are defined in terms of the Investment Association sectors included. See Table 6 for a listing of the Investment Association sectors allocated to each asset class.</t>
  </si>
  <si>
    <t>(4) From March 2014, the FUM of mixed asset funds is reduced and the FUM of other funds is increased due to funds re-classified from the Investment Association Mixed Asset sectors to the Investment Association Unclassified sector.</t>
  </si>
  <si>
    <t>TABLE 4:  NET SALES</t>
  </si>
  <si>
    <t>TABLE 5:  NET RETAIL SALES OF FUNDS BY ASSET CLASS</t>
  </si>
  <si>
    <t>TABLE 7:  NET RETAIL SALES BY THE INVESTMENT ASSOCIATION SECTORS</t>
  </si>
  <si>
    <t>TABLE 8:  BEST AND WORST SELLING THE INVESTMENT ASSOCIATION SECTORS</t>
  </si>
  <si>
    <t>TABLE 9:  GROSS RETAIL SALES BY DISTRIBUTION CHANNEL</t>
  </si>
  <si>
    <t>UK fund     platforms</t>
  </si>
  <si>
    <t>(1) Direct includes sales through a sales force or tied agents and private client sales of own funds.</t>
  </si>
  <si>
    <t>Execution only intermediaries</t>
  </si>
  <si>
    <t>TABLE 10:  NET RETAIL SALES BY DISTRIBUTION CHANNEL</t>
  </si>
  <si>
    <t>(5) Data is presented on a UK domicile basis.</t>
  </si>
  <si>
    <t>TABLE 12:  ISA FUNDS UNDER MANAGEMENT AND NET SALES</t>
  </si>
  <si>
    <t>TABLE 13:  FUND OF FUNDS - FUNDS UNDER MANAGEMENT AND NET RETAIL SALES</t>
  </si>
  <si>
    <t>Funds Under Management by Product £m</t>
  </si>
  <si>
    <t xml:space="preserve">(3) The ‘Other’ Asset Class includes funds from the ‘Targeted Absolute Return’ and ‘Volatility Managed’ Sectors which, together, contribute to the overwhelming majority of the Net Retail Sales within the asset class. </t>
  </si>
  <si>
    <t>(4) Regional Equities total does not match the Equity NRS total as Unclassified and Unallocated equity funds are not allocated a region.</t>
  </si>
  <si>
    <t>(3) The sector rankings do not include the Investment Association Unclassified Sector, Unallocated funds (that have not chosen to be allocated to a sector) or funds held on fund platforms but not allocated to an Investment Association sector.</t>
  </si>
  <si>
    <t>(2) The Specialist and Unclassified Sectors are split across asset classes and so have multiple entries in the above table.</t>
  </si>
  <si>
    <t>(3) Unallocated funds have been grouped by asset class and included in the above table to provide a complete breakdown by asset class.</t>
  </si>
  <si>
    <t xml:space="preserve">(4) Figures for 2008 and 2009 include some Investment Association estimates where full figures were not available for all participating platforms. </t>
  </si>
  <si>
    <t xml:space="preserve">(2) Figures are for Authorised Investment Funds including include Funds of Funds. Investment trusts and ETFs are not included. </t>
  </si>
  <si>
    <t>TABLE 14:  TRACKER AND ETHICAL FUNDS - FUNDS UNDER MANAGEMENT AND NET RETAIL SALES</t>
  </si>
  <si>
    <t>Responsible Investments</t>
  </si>
  <si>
    <t>(4) Funds under management in tracker and responsible investment funds include money invested in tracker and responsible investment by funds of funds that are themselves tracker and responsible investment funds, but exclude money invested in these funds of funds themselves (other than funds of overseas funds) to avoid double-counting. Retail sales figures include sales of tracker and responsible investment funds of funds.</t>
  </si>
  <si>
    <t>(2) IA data on responsible investments has been collected using the Global Sustainable Investment Alliance (GSIA) definitions. Responsible investment incorporates firm-level and fund-level components. The data presented here is at the fund level where funds are pursuing one or more of the following responsible investment: negative screening; positive screening; norms-based screening; sustainability themed investing and impact/ community investing.</t>
  </si>
  <si>
    <t>Q3</t>
  </si>
  <si>
    <t>Q4</t>
  </si>
  <si>
    <t>May</t>
  </si>
  <si>
    <t>Jun</t>
  </si>
  <si>
    <t>Jul</t>
  </si>
  <si>
    <t>Aug</t>
  </si>
  <si>
    <t>Sep</t>
  </si>
  <si>
    <t>Oct</t>
  </si>
  <si>
    <t>Nov</t>
  </si>
  <si>
    <t>Feb</t>
  </si>
  <si>
    <t>Mar</t>
  </si>
  <si>
    <t>Apr</t>
  </si>
  <si>
    <t>Jan 12</t>
  </si>
  <si>
    <t>Mar 12</t>
  </si>
  <si>
    <t>Apr 12</t>
  </si>
  <si>
    <t>May 12</t>
  </si>
  <si>
    <t>Jun 12</t>
  </si>
  <si>
    <t>Jul 12</t>
  </si>
  <si>
    <t>Aug 12</t>
  </si>
  <si>
    <t>Sep 12</t>
  </si>
  <si>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</si>
  <si>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</si>
  <si>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</si>
  <si>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</si>
  <si>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</si>
  <si>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</si>
  <si>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</si>
  <si>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</si>
  <si>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</si>
  <si>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</si>
  <si>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</si>
  <si>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</si>
  <si>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</si>
  <si>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</si>
  <si>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</si>
  <si>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</si>
  <si>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</si>
  <si>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</si>
  <si>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</si>
  <si>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</si>
  <si>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</si>
  <si>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</si>
  <si>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</si>
  <si>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</si>
  <si>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</si>
  <si>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</si>
  <si>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</si>
  <si>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</si>
  <si>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</si>
  <si>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</si>
  <si>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</si>
  <si>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</si>
  <si>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Jun 15</t>
  </si>
  <si>
    <t>Jul 15</t>
  </si>
  <si>
    <t>Aug 15</t>
  </si>
  <si>
    <t>Sep 15</t>
  </si>
  <si>
    <t>Oct 15</t>
  </si>
  <si>
    <t>Nov 15</t>
  </si>
  <si>
    <t>Dec 15</t>
  </si>
  <si>
    <t>Jan 16</t>
  </si>
  <si>
    <t>Feb 16</t>
  </si>
  <si>
    <t>Mar 16</t>
  </si>
  <si>
    <t>Apr 16</t>
  </si>
  <si>
    <t>May 16</t>
  </si>
  <si>
    <t>Jun 16</t>
  </si>
  <si>
    <t>Jul 16</t>
  </si>
  <si>
    <t>Aug 16</t>
  </si>
  <si>
    <t>Sep 16</t>
  </si>
  <si>
    <t>Oct 16</t>
  </si>
  <si>
    <t>Nov 16</t>
  </si>
  <si>
    <t>Dec 16</t>
  </si>
  <si>
    <t>Jan 17</t>
  </si>
  <si>
    <t>Feb 17</t>
  </si>
  <si>
    <t>Mar 17</t>
  </si>
  <si>
    <t>Apr 17</t>
  </si>
  <si>
    <t>May 17</t>
  </si>
  <si>
    <t>Jun 17</t>
  </si>
  <si>
    <t>Jul 17</t>
  </si>
  <si>
    <t>Aug 17</t>
  </si>
  <si>
    <t>Sep 17</t>
  </si>
  <si>
    <t>Oct 17</t>
  </si>
  <si>
    <t>Nov 17</t>
  </si>
  <si>
    <t>Dec 17</t>
  </si>
  <si>
    <t>Jan 18</t>
  </si>
  <si>
    <t>Feb 18</t>
  </si>
  <si>
    <t>Mar 18</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</si>
  <si>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</si>
  <si>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</si>
  <si>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</si>
  <si>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</si>
  <si>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</si>
  <si>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</si>
  <si>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</si>
  <si>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</si>
  <si>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</si>
  <si>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</si>
  <si>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</si>
  <si>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</si>
  <si>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</si>
  <si>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</si>
  <si>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</si>
  <si>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</si>
  <si>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</si>
  <si>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</si>
  <si>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</si>
  <si>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</si>
  <si>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</si>
  <si>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</si>
  <si>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</si>
  <si>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</si>
  <si>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</si>
  <si>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</si>
  <si>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Mixed Investment 40-85% Shares</t>
  </si>
  <si>
    <t>Global Bonds</t>
  </si>
  <si>
    <t>Technology and Telecommunications</t>
  </si>
  <si>
    <t>Mixed Investment 0-35% Shares</t>
  </si>
  <si>
    <t>Flexible Investment</t>
  </si>
  <si>
    <t>£ High Yield</t>
  </si>
  <si>
    <t>UK Index Linked Gilts</t>
  </si>
  <si>
    <t>Global Equity Income</t>
  </si>
  <si>
    <t>Global Emerging Markets Bond - Hard Currency</t>
  </si>
  <si>
    <t>Asia Pacific Excluding Japan</t>
  </si>
  <si>
    <t>China/Greater China</t>
  </si>
  <si>
    <t>Global Emerging Markets</t>
  </si>
  <si>
    <t>UK Equity and Bond Income</t>
  </si>
  <si>
    <t>UK Direct Property</t>
  </si>
  <si>
    <t>Global Emerging Markets Bond - Blended</t>
  </si>
  <si>
    <t>North American Smaller Companies</t>
  </si>
  <si>
    <t>Japanese Smaller Companies</t>
  </si>
  <si>
    <t>European Smaller Companies</t>
  </si>
  <si>
    <t>Property Other</t>
  </si>
  <si>
    <t>Asia Pacific Including Japan</t>
  </si>
  <si>
    <t>Standard Money Market</t>
  </si>
  <si>
    <t>Europe Including UK</t>
  </si>
  <si>
    <t>Global Emerging Markets Bond - Local Currency</t>
  </si>
  <si>
    <t>TABLE 6:  THE INVESTMENT ASSOCIATION SECTOR RANKINGS FOR MAY 2020</t>
  </si>
  <si>
    <t>Unallocated</t>
  </si>
  <si>
    <t>Unclassified Sector</t>
  </si>
  <si>
    <t>Money Markets</t>
  </si>
  <si>
    <t>2014/15 Tax Year</t>
  </si>
  <si>
    <t>2015/16 Tax Year</t>
  </si>
  <si>
    <t>2016/17 Tax Year</t>
  </si>
  <si>
    <t>2017/18 Tax Year</t>
  </si>
  <si>
    <t>2018/19 Tax Year</t>
  </si>
  <si>
    <t>2019/20 Tax Year</t>
  </si>
  <si>
    <t>May 2019</t>
  </si>
  <si>
    <t>(3) ISA figures are based on information from fund managers and five fund platforms that provide data to the Investment Association. These are AEGON, Fidelity, Hargreaves Lansdown, Quilter and Transact. The figures do not include business through other ISA providers such as wealth managers.</t>
  </si>
  <si>
    <t>(2) Net ISA sales on five platforms relate to the five fund platforms that provide data to the Investment Association. These are AEGON, Fidelity, Hargreaves Lansdown, Quilter and Transact.</t>
  </si>
  <si>
    <t xml:space="preserve">(4) Sales and re-purchases reported here differ from those in Table 11 as the figures in Table 11 cover five of the largest platforms whereas the figures in this table cover all platforms.  There are also differences in reporting between platforms and fund companies.  </t>
  </si>
  <si>
    <t>(2) Transactions made through insurance companies (whether in-house or third party) are not included here as they are counted as institutional.</t>
  </si>
  <si>
    <t>(3) All sales and repurchases of funds of funds are included. To avoid double counting, transactions between funds of funds and their underlying funds are excluded.</t>
  </si>
  <si>
    <t>(4) Sales and re-purchases reported here differ from those in Table 11 as the figures in Table 11 cover five of the largest platforms whereas the figures in this table cover all platforms.  There are also differences in reporting between platforms and fund companies.</t>
  </si>
  <si>
    <t>(1) Figures are based on information provided to the Investment Association by five fund platforms - AEGON, Fidelity, Hargreaves Lansdown, Quilter and Transact.  These five platforms accounted for 72% of fund manager gross sales through all fund platforms in 2014. See Table 10, note 2 for full list of all fund platforms. Figures for Hargreaves Lansdown for January to May 2020 are the Investment Association estimates.</t>
  </si>
  <si>
    <t>(3) Figures in this table include a small number of funds - estimated at 5.2% of platform funds under administration at end May 2020 - not included in IA fund statistics because no data is received from fund companies.</t>
  </si>
  <si>
    <t>(2) Figures are based on information the five fund platforms that provide data to the Investment Association. These are AEGON, Fidelity, Hargreaves Lansdown, Quilter and Transact.  These five platforms accounted for 72% of gross sales through all fund platforms in 2014. See Table 10, note 2 for full list of all fund platforms. Figures for Hargreaves Lansdown for July to September 2018 are IA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</si>
</sst>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0_-;\-* #,##0_-;_-* &quot;-&quot;_-;_-@_-"/>
    <numFmt numFmtId="43" formatCode="_-* #,##0.00_-;\-* #,##0.00_-;_-* &quot;-&quot;??_-;_-@_-"/>
    <numFmt numFmtId="164" formatCode="0.0%"/>
    <numFmt numFmtId="165" formatCode="#,##0.0"/>
    <numFmt numFmtId="166" formatCode="0.0"/>
    <numFmt numFmtId="167" formatCode="#,##0_ ;[Red]\-#,##0\ "/>
    <numFmt numFmtId="168" formatCode="0.000"/>
    <numFmt numFmtId="169" formatCode="0.0%;\(0.0%\)"/>
    <numFmt numFmtId="170" formatCode="_(* #,##0.0_);_(* \(#,##0.00\);_(* &quot;-&quot;??_);_(@_)"/>
    <numFmt numFmtId="171" formatCode="General_)"/>
    <numFmt numFmtId="172" formatCode="&quot;fl&quot;#,##0_);\(&quot;fl&quot;#,##0\)"/>
    <numFmt numFmtId="173" formatCode="&quot;fl&quot;#,##0_);[Red]\(&quot;fl&quot;#,##0\)"/>
    <numFmt numFmtId="174" formatCode="&quot;fl&quot;#,##0.00_);\(&quot;fl&quot;#,##0.00\)"/>
    <numFmt numFmtId="175" formatCode="_(&quot;£&quot;\ * #,##0_);_(&quot;£&quot;\ * \(#,##0\);_(&quot;£&quot;\ * &quot;-&quot;_);_(@_)"/>
    <numFmt numFmtId="176" formatCode="dd\ mmmm\ yyyy"/>
    <numFmt numFmtId="177" formatCode="_-[$€-2]* #,##0.00_-;\-[$€-2]* #,##0.00_-;_-[$€-2]* &quot;-&quot;??_-"/>
    <numFmt numFmtId="178" formatCode="_-* #,##0\ _F_-;* \(#,##0\)\ _F_-;_-* &quot;-&quot;??\ _F_-;_-@_-"/>
    <numFmt numFmtId="179" formatCode="0.00_)"/>
    <numFmt numFmtId="180" formatCode="#,##0\ ;\(#,##0\)"/>
    <numFmt numFmtId="181" formatCode="\60\4\7\:"/>
    <numFmt numFmtId="182" formatCode="&quot;fl&quot;#,##0.00_);[Red]\(&quot;fl&quot;#,##0.00\)"/>
    <numFmt numFmtId="183" formatCode="_(&quot;fl&quot;* #,##0_);_(&quot;fl&quot;* \(#,##0\);_(&quot;fl&quot;* &quot;-&quot;_);_(@_)"/>
    <numFmt numFmtId="184" formatCode="&quot;£&quot;\ #,##0.0&quot; bn&quot;"/>
    <numFmt numFmtId="185" formatCode="&quot;£&quot;\ #,##0.0&quot; m&quot;"/>
    <numFmt numFmtId="186" formatCode="&quot;£&quot;\ #,##0&quot; m&quot;"/>
    <numFmt numFmtId="187" formatCode="_-#,##0_-;\-#,##0_-;_-* &quot;-&quot;_-;_-@_-"/>
    <numFmt numFmtId="188" formatCode="#,##0;#,##0;\-"/>
    <numFmt numFmtId="189" formatCode="0.0;0.0;\-"/>
    <numFmt numFmtId="190" formatCode="&quot;£&quot;\ #,##0.0&quot; bn&quot;;&quot;£&quot;\ #,##0.0&quot; bn&quot;;\-"/>
    <numFmt numFmtId="191" formatCode="&quot;£&quot;\ #,##0&quot; m&quot;;&quot;£&quot;\ #,##0&quot; m&quot;;\-"/>
  </numFmts>
  <fonts count="77">
    <font>
      <sz val="10"/>
      <name val="Arial"/>
      <family val="2"/>
    </font>
    <font>
      <b/>
      <sz val="10"/>
      <name val="MS Sans Serif"/>
      <family val="2"/>
    </font>
    <font>
      <sz val="11"/>
      <name val="?? ???"/>
      <family val="1"/>
      <charset val="128"/>
    </font>
    <font>
      <sz val="8"/>
      <name val="Arial"/>
      <family val="2"/>
    </font>
    <font>
      <sz val="9"/>
      <name val="Times New Roman"/>
      <family val="1"/>
    </font>
    <font>
      <sz val="11"/>
      <name val="ＭＳ 明朝"/>
      <family val="1"/>
      <charset val="128"/>
    </font>
    <font>
      <b/>
      <sz val="9"/>
      <color indexed="8"/>
      <name val="Symbol"/>
      <family val="1"/>
      <charset val="2"/>
    </font>
    <font>
      <sz val="10"/>
      <color indexed="8"/>
      <name val="MS Sans Serif"/>
      <family val="2"/>
    </font>
    <font>
      <sz val="10"/>
      <name val="MS Sans Serif"/>
      <family val="2"/>
    </font>
    <font>
      <sz val="8"/>
      <color indexed="12"/>
      <name val="MS Sans Serif"/>
      <family val="2"/>
    </font>
    <font>
      <sz val="8"/>
      <color indexed="9"/>
      <name val="Times New Roman"/>
      <family val="1"/>
    </font>
    <font>
      <b/>
      <sz val="12"/>
      <color indexed="8"/>
      <name val="Arial"/>
      <family val="2"/>
    </font>
    <font>
      <sz val="10"/>
      <name val="Garamond Book"/>
    </font>
    <font>
      <sz val="10"/>
      <color indexed="8"/>
      <name val="Arial"/>
      <family val="2"/>
      <charset val="162"/>
    </font>
    <font>
      <sz val="10"/>
      <color indexed="18"/>
      <name val="Arial"/>
      <family val="2"/>
    </font>
    <font>
      <b/>
      <sz val="10"/>
      <color indexed="9"/>
      <name val="Arial"/>
      <family val="2"/>
    </font>
    <font>
      <b/>
      <sz val="12"/>
      <name val="Arial"/>
      <family val="2"/>
      <charset val="162"/>
    </font>
    <font>
      <b/>
      <sz val="14"/>
      <name val="Arial"/>
      <family val="2"/>
    </font>
    <font>
      <i/>
      <sz val="12"/>
      <name val="Arial"/>
      <family val="2"/>
    </font>
    <font>
      <sz val="12"/>
      <name val="Arial"/>
      <family val="2"/>
    </font>
    <font>
      <b/>
      <sz val="10"/>
      <name val="Arial"/>
      <family val="2"/>
    </font>
    <font>
      <i/>
      <sz val="10"/>
      <name val="Arial"/>
      <family val="2"/>
    </font>
    <font>
      <b/>
      <sz val="10"/>
      <color indexed="8"/>
      <name val="MS Sans Serif"/>
      <family val="2"/>
    </font>
    <font>
      <sz val="11"/>
      <color indexed="9"/>
      <name val="Helv"/>
    </font>
    <font>
      <sz val="10"/>
      <name val="Courier"/>
      <family val="3"/>
    </font>
    <font>
      <b/>
      <i/>
      <sz val="16"/>
      <name val="Helv"/>
      <charset val="162"/>
    </font>
    <font>
      <sz val="11"/>
      <color theme="1"/>
      <name val="Calibri"/>
      <family val="2"/>
      <scheme val="minor"/>
    </font>
    <font>
      <sz val="12"/>
      <name val="Times New Roman"/>
      <family val="1"/>
    </font>
    <font>
      <sz val="10"/>
      <name val="Helv"/>
    </font>
    <font>
      <b/>
      <sz val="11"/>
      <name val="Times New Roman"/>
      <family val="1"/>
    </font>
    <font>
      <sz val="11"/>
      <name val="Times New Roman"/>
      <family val="1"/>
    </font>
    <font>
      <sz val="8"/>
      <name val="Akzidenz Grotesk Light"/>
      <family val="2"/>
    </font>
    <font>
      <b/>
      <i/>
      <sz val="10"/>
      <name val="Arial"/>
      <family val="2"/>
    </font>
    <font>
      <sz val="11"/>
      <color indexed="8"/>
      <name val="Calibri"/>
      <family val="2"/>
    </font>
    <font>
      <sz val="10"/>
      <color indexed="16"/>
      <name val="MS Sans Serif"/>
      <family val="2"/>
    </font>
    <font>
      <b/>
      <sz val="10"/>
      <color indexed="18"/>
      <name val="MS Sans Serif"/>
      <family val="2"/>
    </font>
    <font>
      <sz val="10"/>
      <color indexed="17"/>
      <name val="MS Sans Serif"/>
      <family val="2"/>
    </font>
    <font>
      <sz val="10"/>
      <color indexed="18"/>
      <name val="MS Sans Serif"/>
      <family val="2"/>
    </font>
    <font>
      <b/>
      <sz val="10"/>
      <color indexed="12"/>
      <name val="MS Sans Serif"/>
      <family val="2"/>
    </font>
    <font>
      <i/>
      <sz val="10"/>
      <color indexed="8"/>
      <name val="MS Sans Serif"/>
      <family val="2"/>
    </font>
    <font>
      <i/>
      <sz val="10"/>
      <color indexed="17"/>
      <name val="MS Sans Serif"/>
      <family val="2"/>
    </font>
    <font>
      <i/>
      <sz val="10"/>
      <color indexed="18"/>
      <name val="MS Sans Serif"/>
      <family val="2"/>
    </font>
    <font>
      <i/>
      <sz val="10"/>
      <color indexed="16"/>
      <name val="MS Sans Serif"/>
      <family val="2"/>
    </font>
    <font>
      <sz val="8"/>
      <color indexed="10"/>
      <name val="Arial Narrow"/>
      <family val="2"/>
      <charset val="162"/>
    </font>
    <font>
      <sz val="11"/>
      <name val="돋움"/>
      <family val="3"/>
      <charset val="129"/>
    </font>
    <font>
      <sz val="11"/>
      <name val="ＭＳ Ｐ明朝"/>
      <family val="1"/>
      <charset val="128"/>
    </font>
    <font>
      <sz val="12"/>
      <name val="新細明體"/>
      <charset val="136"/>
    </font>
    <font>
      <b/>
      <sz val="10"/>
      <color rgb="FF172242"/>
      <name val="Tahoma"/>
      <family val="2"/>
    </font>
    <font>
      <sz val="10"/>
      <color rgb="FF172242"/>
      <name val="Tahoma"/>
      <family val="2"/>
    </font>
    <font>
      <sz val="11"/>
      <color rgb="FF172242"/>
      <name val="Tahoma"/>
      <family val="2"/>
    </font>
    <font>
      <b/>
      <sz val="16"/>
      <color rgb="FF50DAB0"/>
      <name val="Tahoma"/>
      <family val="2"/>
    </font>
    <font>
      <b/>
      <sz val="12"/>
      <color rgb="FF172242"/>
      <name val="Tahoma"/>
      <family val="2"/>
    </font>
    <font>
      <b/>
      <sz val="11"/>
      <color rgb="FF172242"/>
      <name val="Tahoma"/>
      <family val="2"/>
    </font>
    <font>
      <b/>
      <i/>
      <sz val="10"/>
      <color rgb="FF172242"/>
      <name val="Tahoma"/>
      <family val="2"/>
    </font>
    <font>
      <sz val="12"/>
      <color rgb="FF172242"/>
      <name val="Tahoma"/>
      <family val="2"/>
    </font>
    <font>
      <sz val="16"/>
      <color rgb="FF50DAB0"/>
      <name val="Tahoma"/>
      <family val="2"/>
    </font>
    <font>
      <b/>
      <sz val="10"/>
      <color rgb="FF172242"/>
      <name val="Arial"/>
      <family val="2"/>
    </font>
    <font>
      <b/>
      <i/>
      <sz val="11"/>
      <color rgb="FF172242"/>
      <name val="Tahoma"/>
      <family val="2"/>
    </font>
    <font>
      <b/>
      <sz val="13"/>
      <color rgb="FF172242"/>
      <name val="Tahoma"/>
      <family val="2"/>
    </font>
    <font>
      <b/>
      <i/>
      <sz val="12"/>
      <color rgb="FF172242"/>
      <name val="Tahoma"/>
      <family val="2"/>
    </font>
    <font>
      <b/>
      <sz val="10"/>
      <color rgb="FF50DAB0"/>
      <name val="Arial"/>
      <family val="2"/>
    </font>
    <font>
      <b/>
      <sz val="10"/>
      <color rgb="FF50DAB0"/>
      <name val="Tahoma"/>
      <family val="2"/>
    </font>
    <font>
      <b/>
      <sz val="10"/>
      <color indexed="10"/>
      <name val="Arial"/>
      <family val="2"/>
    </font>
    <font>
      <sz val="11"/>
      <color theme="1"/>
      <name val="Tahoma"/>
      <family val="2"/>
    </font>
    <font>
      <sz val="10"/>
      <color rgb="FF172242"/>
      <name val="Arial"/>
      <family val="2"/>
    </font>
    <font>
      <b/>
      <sz val="18"/>
      <color theme="1"/>
      <name val="Tahoma"/>
      <family val="2"/>
    </font>
    <font>
      <b/>
      <sz val="11"/>
      <color theme="1"/>
      <name val="Tahoma"/>
      <family val="2"/>
    </font>
    <font>
      <sz val="10"/>
      <color rgb="FF50DAB0"/>
      <name val="Arial"/>
      <family val="2"/>
    </font>
    <font>
      <b/>
      <sz val="11"/>
      <name val="Tahoma"/>
      <family val="2"/>
    </font>
    <font>
      <b/>
      <sz val="10"/>
      <name val="Tahoma"/>
      <family val="2"/>
    </font>
    <font>
      <b/>
      <sz val="11"/>
      <color theme="0"/>
      <name val="Tahoma"/>
      <family val="2"/>
    </font>
    <font>
      <b/>
      <vertAlign val="superscript"/>
      <sz val="11"/>
      <color rgb="FF172242"/>
      <name val="Tahoma"/>
      <family val="2"/>
    </font>
    <font>
      <b/>
      <vertAlign val="superscript"/>
      <sz val="12"/>
      <color rgb="FF172242"/>
      <name val="Tahoma"/>
      <family val="2"/>
    </font>
    <font>
      <b/>
      <vertAlign val="superscript"/>
      <sz val="10"/>
      <name val="Arial"/>
      <family val="2"/>
    </font>
    <font>
      <b/>
      <vertAlign val="superscript"/>
      <sz val="10"/>
      <color rgb="FF172242"/>
      <name val="Tahoma"/>
      <family val="2"/>
    </font>
    <font>
      <b/>
      <vertAlign val="superscript"/>
      <sz val="16"/>
      <color rgb="FF50DAB0"/>
      <name val="Tahoma"/>
      <family val="2"/>
    </font>
    <font>
      <sz val="10"/>
      <name val="Arial"/>
      <family val="2"/>
    </font>
  </fonts>
  <fills count="16">
    <fill>
      <patternFill patternType="none"/>
    </fill>
    <fill>
      <patternFill patternType="gray125"/>
    </fill>
    <fill>
      <patternFill patternType="solid">
        <fgColor indexed="32"/>
        <bgColor indexed="64"/>
      </patternFill>
    </fill>
    <fill>
      <patternFill patternType="solid">
        <fgColor indexed="22"/>
        <bgColor indexed="64"/>
      </patternFill>
    </fill>
    <fill>
      <patternFill patternType="solid">
        <fgColor indexed="23"/>
        <bgColor indexed="23"/>
      </patternFill>
    </fill>
    <fill>
      <patternFill patternType="solid">
        <fgColor indexed="18"/>
        <bgColor indexed="64"/>
      </patternFill>
    </fill>
    <fill>
      <patternFill patternType="solid">
        <fgColor indexed="50"/>
        <bgColor indexed="64"/>
      </patternFill>
    </fill>
    <fill>
      <patternFill patternType="solid">
        <fgColor indexed="22"/>
        <bgColor indexed="22"/>
      </patternFill>
    </fill>
    <fill>
      <patternFill patternType="solid">
        <fgColor theme="3" tint="-0.49995422223578601"/>
        <bgColor indexed="65"/>
      </patternFill>
    </fill>
    <fill>
      <patternFill patternType="solid">
        <fgColor theme="3" tint="-0.49995422223578601"/>
        <bgColor indexed="64"/>
      </patternFill>
    </fill>
    <fill>
      <patternFill patternType="solid">
        <fgColor rgb="FFE1E3ED"/>
        <bgColor indexed="64"/>
      </patternFill>
    </fill>
    <fill>
      <patternFill patternType="solid">
        <fgColor theme="0"/>
        <bgColor indexed="64"/>
      </patternFill>
    </fill>
    <fill>
      <patternFill patternType="solid">
        <fgColor indexed="9"/>
        <bgColor indexed="9"/>
      </patternFill>
    </fill>
    <fill>
      <patternFill patternType="solid">
        <fgColor theme="1"/>
        <bgColor indexed="64"/>
      </patternFill>
    </fill>
    <fill>
      <patternFill patternType="solid">
        <fgColor rgb="FF50DAB0"/>
        <bgColor indexed="64"/>
      </patternFill>
    </fill>
    <fill>
      <patternFill patternType="solid">
        <fgColor rgb="FF172242"/>
        <bgColor indexed="64"/>
      </patternFill>
    </fill>
  </fills>
  <borders count="22">
    <border>
      <left/>
      <right/>
      <top/>
      <bottom/>
      <diagonal/>
    </border>
    <border>
      <left/>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13"/>
      </right>
      <top style="thin">
        <color indexed="8"/>
      </top>
      <bottom style="thin">
        <color indexed="13"/>
      </bottom>
      <diagonal/>
    </border>
    <border>
      <left/>
      <right/>
      <top style="double">
        <color indexed="64"/>
      </top>
      <bottom style="double">
        <color indexed="64"/>
      </bottom>
      <diagonal/>
    </border>
    <border>
      <left/>
      <right style="thin">
        <color indexed="8"/>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top/>
      <bottom style="medium">
        <color indexed="64"/>
      </bottom>
      <diagonal/>
    </border>
    <border>
      <left/>
      <right style="thin">
        <color indexed="8"/>
      </right>
      <top/>
      <bottom/>
      <diagonal/>
    </border>
    <border>
      <left/>
      <right/>
      <top/>
      <bottom style="thin">
        <color indexed="22"/>
      </bottom>
      <diagonal/>
    </border>
    <border>
      <left/>
      <right/>
      <top/>
      <bottom style="medium">
        <color theme="3" tint="-0.49995422223578601"/>
      </bottom>
      <diagonal/>
    </border>
    <border>
      <left/>
      <right/>
      <top style="thin">
        <color theme="3" tint="-0.49995422223578601"/>
      </top>
      <bottom style="thin">
        <color theme="3" tint="-0.49995422223578601"/>
      </bottom>
      <diagonal/>
    </border>
    <border>
      <left/>
      <right/>
      <top style="thin">
        <color indexed="64"/>
      </top>
      <bottom style="medium">
        <color indexed="64"/>
      </bottom>
      <diagonal/>
    </border>
    <border>
      <left/>
      <right/>
      <top style="thin">
        <color auto="1"/>
      </top>
      <bottom/>
      <diagonal/>
    </border>
    <border>
      <left/>
      <right style="thin">
        <color indexed="64"/>
      </right>
      <top/>
      <bottom/>
      <diagonal/>
    </border>
    <border>
      <left style="thin">
        <color indexed="64"/>
      </left>
      <right/>
      <top/>
      <bottom/>
      <diagonal/>
    </border>
    <border>
      <left style="double">
        <color indexed="64"/>
      </left>
      <right/>
      <top/>
      <bottom/>
      <diagonal/>
    </border>
  </borders>
  <cellStyleXfs count="1241">
    <xf numFmtId="0" fontId="0" fillId="0" borderId="0"/>
    <xf numFmtId="0" fontId="1" fillId="0" borderId="0" applyNumberFormat="0" applyFill="0" applyBorder="0" applyAlignment="0" applyProtection="0"/>
    <xf numFmtId="0" fontId="76" fillId="0" borderId="0"/>
    <xf numFmtId="0" fontId="2" fillId="0" borderId="0"/>
    <xf numFmtId="0" fontId="3"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0" fontId="4"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15" fontId="76" fillId="0" borderId="0"/>
    <xf numFmtId="15" fontId="76" fillId="0" borderId="0"/>
    <xf numFmtId="0"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76" fillId="0" borderId="0" applyNumberFormat="0" applyFill="0" applyBorder="0" applyAlignment="0" applyProtection="0"/>
    <xf numFmtId="15" fontId="76" fillId="0" borderId="0"/>
    <xf numFmtId="0"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0" fontId="5" fillId="0" borderId="0"/>
    <xf numFmtId="15" fontId="76" fillId="0" borderId="0"/>
    <xf numFmtId="0" fontId="5" fillId="0" borderId="0"/>
    <xf numFmtId="0" fontId="5" fillId="0" borderId="0"/>
    <xf numFmtId="0" fontId="5" fillId="0" borderId="0"/>
    <xf numFmtId="0" fontId="5" fillId="0" borderId="0"/>
    <xf numFmtId="15" fontId="76"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76" fillId="0" borderId="0">
      <alignment horizontal="left" wrapText="1"/>
    </xf>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76" fillId="0" borderId="0">
      <alignment horizontal="left" wrapText="1"/>
    </xf>
    <xf numFmtId="0" fontId="76"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0" fontId="5"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5" fillId="0" borderId="0"/>
    <xf numFmtId="0" fontId="5" fillId="0" borderId="0"/>
    <xf numFmtId="0" fontId="5" fillId="0" borderId="0"/>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76" fillId="0" borderId="0">
      <alignment horizontal="left" wrapText="1"/>
    </xf>
    <xf numFmtId="0" fontId="5" fillId="0" borderId="0"/>
    <xf numFmtId="0" fontId="76" fillId="0" borderId="0">
      <alignment horizontal="left" wrapText="1"/>
    </xf>
    <xf numFmtId="0" fontId="76" fillId="0" borderId="0">
      <alignment horizontal="left" wrapText="1"/>
    </xf>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76" fillId="0" borderId="0"/>
    <xf numFmtId="15" fontId="76" fillId="0" borderId="0"/>
    <xf numFmtId="0"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0" fontId="5" fillId="0" borderId="0"/>
    <xf numFmtId="0" fontId="5" fillId="0" borderId="0"/>
    <xf numFmtId="0" fontId="5" fillId="0" borderId="0"/>
    <xf numFmtId="0" fontId="5" fillId="0" borderId="0"/>
    <xf numFmtId="15" fontId="76" fillId="0" borderId="0"/>
    <xf numFmtId="0" fontId="5" fillId="0" borderId="0"/>
    <xf numFmtId="0" fontId="5" fillId="0" borderId="0"/>
    <xf numFmtId="0" fontId="5"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15" fontId="76" fillId="0" borderId="0"/>
    <xf numFmtId="0" fontId="5"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15" fontId="76" fillId="0" borderId="0"/>
    <xf numFmtId="0" fontId="5" fillId="0" borderId="0"/>
    <xf numFmtId="0" fontId="5" fillId="0" borderId="0"/>
    <xf numFmtId="169" fontId="6" fillId="0" borderId="0" applyNumberFormat="0" applyFill="0" applyBorder="0" applyAlignment="0" applyProtection="0">
      <alignment horizontal="right"/>
    </xf>
    <xf numFmtId="0" fontId="7" fillId="0" borderId="1">
      <protection hidden="1"/>
    </xf>
    <xf numFmtId="0" fontId="8" fillId="0" borderId="1">
      <protection hidden="1"/>
    </xf>
    <xf numFmtId="2" fontId="9" fillId="0" borderId="2"/>
    <xf numFmtId="0" fontId="10" fillId="2" borderId="0">
      <alignment horizontal="center" vertical="center"/>
    </xf>
    <xf numFmtId="38" fontId="11" fillId="3" borderId="3" applyProtection="0"/>
    <xf numFmtId="170" fontId="4" fillId="0" borderId="0" applyFill="0" applyBorder="0" applyAlignment="0"/>
    <xf numFmtId="171"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43" fontId="76" fillId="0" borderId="0" applyFont="0" applyFill="0" applyBorder="0" applyAlignment="0" applyProtection="0"/>
    <xf numFmtId="175" fontId="76" fillId="0" borderId="0"/>
    <xf numFmtId="175" fontId="76" fillId="0" borderId="0"/>
    <xf numFmtId="175" fontId="76" fillId="0" borderId="0"/>
    <xf numFmtId="175" fontId="76" fillId="0" borderId="0"/>
    <xf numFmtId="175" fontId="76" fillId="0" borderId="0"/>
    <xf numFmtId="175" fontId="76" fillId="0" borderId="0"/>
    <xf numFmtId="175" fontId="76" fillId="0" borderId="0"/>
    <xf numFmtId="175" fontId="76" fillId="0" borderId="0"/>
    <xf numFmtId="170" fontId="4" fillId="0" borderId="0" applyFont="0" applyFill="0" applyBorder="0" applyAlignment="0" applyProtection="0"/>
    <xf numFmtId="43" fontId="7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4" fillId="0" borderId="0" applyFont="0" applyFill="0" applyBorder="0" applyAlignment="0" applyProtection="0"/>
    <xf numFmtId="176" fontId="12" fillId="0" borderId="0"/>
    <xf numFmtId="14" fontId="13" fillId="0" borderId="0" applyFill="0" applyBorder="0" applyAlignment="0"/>
    <xf numFmtId="38" fontId="8" fillId="0" borderId="4">
      <alignment vertical="center"/>
    </xf>
    <xf numFmtId="0" fontId="8" fillId="4" borderId="0">
      <protection hidden="1"/>
    </xf>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 fillId="0" borderId="5">
      <alignment horizontal="center" wrapText="1"/>
      <protection hidden="1"/>
    </xf>
    <xf numFmtId="177" fontId="12" fillId="0" borderId="0" applyFont="0" applyFill="0" applyBorder="0" applyAlignment="0" applyProtection="0"/>
    <xf numFmtId="49" fontId="14" fillId="0" borderId="0" applyAlignment="0">
      <alignment horizontal="centerContinuous" vertical="center"/>
    </xf>
    <xf numFmtId="166" fontId="15" fillId="5" borderId="0">
      <alignment vertical="center"/>
    </xf>
    <xf numFmtId="0" fontId="76" fillId="0" borderId="0"/>
    <xf numFmtId="0" fontId="16" fillId="0" borderId="6" applyNumberFormat="0" applyAlignment="0" applyProtection="0">
      <alignment horizontal="left" vertical="center"/>
    </xf>
    <xf numFmtId="0" fontId="16" fillId="0" borderId="7">
      <alignment horizontal="left" vertical="center"/>
    </xf>
    <xf numFmtId="0" fontId="17" fillId="0" borderId="0"/>
    <xf numFmtId="0" fontId="16" fillId="0" borderId="0"/>
    <xf numFmtId="0" fontId="18" fillId="0" borderId="0"/>
    <xf numFmtId="0" fontId="19" fillId="0" borderId="0"/>
    <xf numFmtId="0" fontId="20" fillId="0" borderId="0"/>
    <xf numFmtId="0" fontId="21" fillId="0" borderId="0"/>
    <xf numFmtId="0" fontId="22" fillId="0" borderId="8">
      <alignment horizontal="center"/>
      <protection hidden="1"/>
    </xf>
    <xf numFmtId="171" fontId="23" fillId="0" borderId="9" applyNumberFormat="0" applyBorder="0" applyAlignment="0">
      <alignment horizontal="right"/>
    </xf>
    <xf numFmtId="0" fontId="76" fillId="0" borderId="0">
      <alignment horizontal="center"/>
    </xf>
    <xf numFmtId="0" fontId="76" fillId="6" borderId="0"/>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6" fillId="0" borderId="0">
      <alignment horizontal="center"/>
    </xf>
    <xf numFmtId="178" fontId="76" fillId="0" borderId="0">
      <alignment vertical="center"/>
    </xf>
    <xf numFmtId="0" fontId="8" fillId="7" borderId="10">
      <protection hidden="1"/>
    </xf>
    <xf numFmtId="0" fontId="24" fillId="0" borderId="0"/>
    <xf numFmtId="179" fontId="25"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13" fillId="0" borderId="0"/>
    <xf numFmtId="0" fontId="13" fillId="0" borderId="0"/>
    <xf numFmtId="0" fontId="13" fillId="0" borderId="0"/>
    <xf numFmtId="0" fontId="26" fillId="0" borderId="0"/>
    <xf numFmtId="0" fontId="26" fillId="0" borderId="0"/>
    <xf numFmtId="0" fontId="26" fillId="0" borderId="0"/>
    <xf numFmtId="0"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13" fillId="0" borderId="0"/>
    <xf numFmtId="0" fontId="1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0" borderId="0"/>
    <xf numFmtId="0" fontId="7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6" fillId="0" borderId="0"/>
    <xf numFmtId="0" fontId="26" fillId="0" borderId="0"/>
    <xf numFmtId="0" fontId="26" fillId="0" borderId="0"/>
    <xf numFmtId="0" fontId="76" fillId="0" borderId="0"/>
    <xf numFmtId="0" fontId="27" fillId="0" borderId="0"/>
    <xf numFmtId="0" fontId="3" fillId="0" borderId="0"/>
    <xf numFmtId="0" fontId="27" fillId="0" borderId="0"/>
    <xf numFmtId="0" fontId="28" fillId="0" borderId="0"/>
    <xf numFmtId="180" fontId="29" fillId="0" borderId="0">
      <alignment horizontal="right"/>
    </xf>
    <xf numFmtId="180" fontId="30" fillId="0" borderId="0">
      <alignment horizontal="right"/>
    </xf>
    <xf numFmtId="4" fontId="31" fillId="0" borderId="0" applyNumberFormat="0">
      <alignment vertical="center"/>
    </xf>
    <xf numFmtId="39" fontId="76" fillId="0" borderId="0"/>
    <xf numFmtId="0" fontId="76" fillId="0" borderId="0"/>
    <xf numFmtId="0" fontId="32" fillId="0" borderId="0"/>
    <xf numFmtId="17" fontId="76" fillId="0" borderId="11" applyNumberFormat="0" applyFont="0"/>
    <xf numFmtId="9" fontId="76" fillId="0" borderId="0" applyFont="0" applyFill="0" applyBorder="0" applyAlignment="0" applyProtection="0"/>
    <xf numFmtId="173" fontId="4" fillId="0" borderId="0" applyFont="0" applyFill="0" applyBorder="0" applyAlignment="0" applyProtection="0"/>
    <xf numFmtId="181" fontId="4" fillId="0" borderId="0" applyFont="0" applyFill="0" applyBorder="0" applyAlignment="0" applyProtection="0"/>
    <xf numFmtId="9" fontId="3" fillId="0" borderId="0" applyFont="0" applyFill="0" applyBorder="0" applyAlignment="0" applyProtection="0"/>
    <xf numFmtId="9" fontId="76"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170" fontId="4" fillId="0" borderId="0" applyFill="0" applyBorder="0" applyAlignment="0"/>
    <xf numFmtId="171" fontId="4" fillId="0" borderId="0" applyFill="0" applyBorder="0" applyAlignment="0"/>
    <xf numFmtId="170" fontId="4" fillId="0" borderId="0" applyFill="0" applyBorder="0" applyAlignment="0"/>
    <xf numFmtId="174" fontId="4" fillId="0" borderId="0" applyFill="0" applyBorder="0" applyAlignment="0"/>
    <xf numFmtId="171" fontId="4" fillId="0" borderId="0" applyFill="0" applyBorder="0" applyAlignment="0"/>
    <xf numFmtId="0" fontId="76" fillId="0" borderId="0"/>
    <xf numFmtId="0" fontId="8" fillId="0" borderId="0" applyNumberFormat="0" applyFont="0" applyFill="0" applyBorder="0" applyAlignment="0" applyProtection="0">
      <alignment horizontal="left"/>
    </xf>
    <xf numFmtId="0" fontId="1" fillId="0" borderId="12">
      <alignment horizontal="center"/>
    </xf>
    <xf numFmtId="0" fontId="22" fillId="0" borderId="1">
      <alignment horizontal="left" wrapText="1"/>
      <protection hidden="1"/>
    </xf>
    <xf numFmtId="0" fontId="34" fillId="0" borderId="5">
      <alignment horizontal="right" wrapText="1"/>
      <protection hidden="1"/>
    </xf>
    <xf numFmtId="0" fontId="22" fillId="0" borderId="1">
      <alignment wrapText="1"/>
      <protection hidden="1"/>
    </xf>
    <xf numFmtId="0" fontId="35" fillId="0" borderId="1">
      <alignment wrapText="1"/>
      <protection hidden="1"/>
    </xf>
    <xf numFmtId="0" fontId="8" fillId="0" borderId="5">
      <alignment horizontal="center"/>
      <protection hidden="1"/>
    </xf>
    <xf numFmtId="0" fontId="8" fillId="0" borderId="5">
      <protection locked="0"/>
    </xf>
    <xf numFmtId="0" fontId="36" fillId="0" borderId="5">
      <protection hidden="1"/>
    </xf>
    <xf numFmtId="0" fontId="37" fillId="0" borderId="5">
      <alignment wrapText="1"/>
      <protection hidden="1"/>
    </xf>
    <xf numFmtId="0" fontId="34" fillId="0" borderId="5">
      <protection hidden="1"/>
    </xf>
    <xf numFmtId="0" fontId="8" fillId="0" borderId="5">
      <protection locked="0"/>
    </xf>
    <xf numFmtId="0" fontId="38" fillId="0" borderId="13">
      <alignment horizontal="center" vertical="center" wrapText="1"/>
      <protection hidden="1"/>
    </xf>
    <xf numFmtId="0" fontId="22" fillId="0" borderId="1">
      <alignment horizontal="left" wrapText="1"/>
      <protection locked="0"/>
    </xf>
    <xf numFmtId="0" fontId="7" fillId="0" borderId="5">
      <alignment horizontal="right" wrapText="1"/>
      <protection locked="0"/>
    </xf>
    <xf numFmtId="0" fontId="39" fillId="0" borderId="5">
      <protection hidden="1"/>
    </xf>
    <xf numFmtId="0" fontId="40" fillId="0" borderId="5">
      <protection hidden="1"/>
    </xf>
    <xf numFmtId="0" fontId="41" fillId="0" borderId="5">
      <alignment wrapText="1"/>
      <protection hidden="1"/>
    </xf>
    <xf numFmtId="0" fontId="42" fillId="0" borderId="5">
      <protection hidden="1"/>
    </xf>
    <xf numFmtId="0" fontId="22" fillId="0" borderId="1">
      <alignment wrapText="1"/>
      <protection hidden="1"/>
    </xf>
    <xf numFmtId="0" fontId="76" fillId="0" borderId="0"/>
    <xf numFmtId="0" fontId="8" fillId="0" borderId="0"/>
    <xf numFmtId="0" fontId="76" fillId="0" borderId="0"/>
    <xf numFmtId="0" fontId="30" fillId="0" borderId="0">
      <alignment horizontal="left"/>
    </xf>
    <xf numFmtId="49" fontId="13" fillId="0" borderId="0" applyFill="0" applyBorder="0" applyAlignment="0"/>
    <xf numFmtId="182" fontId="4" fillId="0" borderId="0" applyFill="0" applyBorder="0" applyAlignment="0"/>
    <xf numFmtId="183" fontId="4" fillId="0" borderId="0" applyFill="0" applyBorder="0" applyAlignment="0"/>
    <xf numFmtId="0" fontId="76" fillId="0" borderId="0"/>
    <xf numFmtId="0" fontId="43" fillId="0" borderId="0">
      <alignment vertical="top"/>
    </xf>
    <xf numFmtId="0" fontId="76" fillId="0" borderId="0">
      <alignment horizontal="center" textRotation="180"/>
    </xf>
    <xf numFmtId="0" fontId="22" fillId="0" borderId="14">
      <alignment horizontal="right"/>
      <protection hidden="1"/>
    </xf>
    <xf numFmtId="0" fontId="44" fillId="0" borderId="0"/>
    <xf numFmtId="0" fontId="4" fillId="0" borderId="0"/>
    <xf numFmtId="40" fontId="45" fillId="0" borderId="0" applyFont="0" applyFill="0" applyBorder="0" applyAlignment="0" applyProtection="0"/>
    <xf numFmtId="38" fontId="45" fillId="0" borderId="0" applyFont="0" applyFill="0" applyBorder="0" applyAlignment="0" applyProtection="0"/>
    <xf numFmtId="0" fontId="45" fillId="0" borderId="0"/>
    <xf numFmtId="0" fontId="46" fillId="0" borderId="0" applyFont="0" applyFill="0" applyBorder="0" applyAlignment="0" applyProtection="0"/>
    <xf numFmtId="0" fontId="46" fillId="0" borderId="0" applyFont="0" applyFill="0" applyBorder="0" applyAlignment="0" applyProtection="0"/>
  </cellStyleXfs>
  <cellXfs count="364">
    <xf numFmtId="0" fontId="0" fillId="0" borderId="0" xfId="0"/>
    <xf numFmtId="3" fontId="47" fillId="0" borderId="0" xfId="1181" applyNumberFormat="1" applyFont="1" applyFill="1" applyBorder="1" applyAlignment="1" applyProtection="1">
      <alignment horizontal="center"/>
      <protection locked="0"/>
    </xf>
    <xf numFmtId="0" fontId="47" fillId="0" borderId="0" xfId="1181" applyFont="1" applyFill="1" applyBorder="1" applyAlignment="1" applyProtection="1"/>
    <xf numFmtId="3" fontId="48" fillId="0" borderId="0" xfId="1181" applyNumberFormat="1" applyFont="1" applyFill="1" applyBorder="1" applyAlignment="1" applyProtection="1">
      <alignment horizontal="center"/>
      <protection locked="0"/>
    </xf>
    <xf numFmtId="1" fontId="48" fillId="0" borderId="0" xfId="1181" applyNumberFormat="1" applyFont="1" applyFill="1" applyBorder="1" applyAlignment="1" applyProtection="1">
      <alignment horizontal="center"/>
    </xf>
    <xf numFmtId="165" fontId="48" fillId="0" borderId="0" xfId="1181" applyNumberFormat="1" applyFont="1" applyFill="1" applyBorder="1" applyAlignment="1" applyProtection="1">
      <alignment horizontal="center"/>
      <protection locked="0"/>
    </xf>
    <xf numFmtId="3" fontId="49" fillId="0" borderId="0" xfId="1181" applyNumberFormat="1" applyFont="1" applyFill="1" applyBorder="1" applyAlignment="1" applyProtection="1">
      <alignment horizontal="right"/>
    </xf>
    <xf numFmtId="0" fontId="47" fillId="0" borderId="0" xfId="1177" applyFont="1" applyFill="1" applyBorder="1" applyAlignment="1">
      <alignment horizontal="left" vertical="top" wrapText="1"/>
    </xf>
    <xf numFmtId="0" fontId="47" fillId="0" borderId="0" xfId="1181" applyFont="1" applyFill="1" applyBorder="1" applyAlignment="1" applyProtection="1">
      <alignment horizontal="center" vertical="center"/>
    </xf>
    <xf numFmtId="0" fontId="47" fillId="8" borderId="0" xfId="1181" applyFont="1" applyFill="1" applyBorder="1" applyAlignment="1" applyProtection="1">
      <alignment horizontal="center" vertical="center"/>
    </xf>
    <xf numFmtId="0" fontId="48" fillId="0" borderId="0" xfId="1109" applyFont="1"/>
    <xf numFmtId="0" fontId="47" fillId="0" borderId="0" xfId="1179" applyFont="1" applyFill="1" applyBorder="1" applyAlignment="1" applyProtection="1">
      <alignment horizontal="center" wrapText="1"/>
    </xf>
    <xf numFmtId="0" fontId="47" fillId="0" borderId="0" xfId="1177" applyFont="1" applyFill="1" applyBorder="1" applyAlignment="1">
      <alignment horizontal="left" vertical="center" wrapText="1"/>
    </xf>
    <xf numFmtId="0" fontId="50" fillId="0" borderId="0" xfId="1181" applyFont="1" applyFill="1" applyBorder="1" applyAlignment="1" applyProtection="1">
      <alignment horizontal="left" vertical="top"/>
    </xf>
    <xf numFmtId="3" fontId="49" fillId="0" borderId="0" xfId="1181" applyNumberFormat="1" applyFont="1" applyFill="1" applyBorder="1" applyAlignment="1" applyProtection="1">
      <alignment horizontal="center"/>
      <protection locked="0"/>
    </xf>
    <xf numFmtId="0" fontId="51" fillId="0" borderId="0" xfId="1181" applyFont="1" applyFill="1" applyBorder="1" applyAlignment="1" applyProtection="1">
      <alignment horizontal="center"/>
    </xf>
    <xf numFmtId="3" fontId="49" fillId="0" borderId="0" xfId="1181" applyNumberFormat="1" applyFont="1" applyFill="1" applyBorder="1" applyAlignment="1" applyProtection="1"/>
    <xf numFmtId="3" fontId="49" fillId="0" borderId="15" xfId="1181" applyNumberFormat="1" applyFont="1" applyFill="1" applyBorder="1" applyAlignment="1" applyProtection="1">
      <alignment horizontal="center"/>
      <protection locked="0"/>
    </xf>
    <xf numFmtId="0" fontId="47" fillId="9" borderId="7" xfId="1181" applyFont="1" applyFill="1" applyBorder="1" applyAlignment="1" applyProtection="1">
      <alignment horizontal="center"/>
    </xf>
    <xf numFmtId="0" fontId="52" fillId="0" borderId="0" xfId="1181" applyFont="1" applyFill="1" applyBorder="1" applyAlignment="1" applyProtection="1">
      <alignment horizontal="center"/>
    </xf>
    <xf numFmtId="0" fontId="51" fillId="0" borderId="0" xfId="0" applyFont="1" applyFill="1" applyBorder="1" applyAlignment="1">
      <alignment horizontal="center" vertical="center"/>
    </xf>
    <xf numFmtId="3" fontId="49" fillId="0" borderId="0" xfId="1181" applyNumberFormat="1" applyFont="1" applyFill="1" applyBorder="1" applyAlignment="1" applyProtection="1">
      <alignment horizontal="right"/>
      <protection locked="0"/>
    </xf>
    <xf numFmtId="0" fontId="52" fillId="0" borderId="0" xfId="1179" applyFont="1" applyFill="1" applyBorder="1" applyAlignment="1" applyProtection="1">
      <alignment horizontal="center" wrapText="1"/>
    </xf>
    <xf numFmtId="3" fontId="52" fillId="0" borderId="0" xfId="1181" applyNumberFormat="1" applyFont="1" applyFill="1" applyBorder="1" applyAlignment="1" applyProtection="1">
      <alignment horizontal="right"/>
    </xf>
    <xf numFmtId="0" fontId="52" fillId="9" borderId="7" xfId="1181" applyFont="1" applyFill="1" applyBorder="1" applyAlignment="1" applyProtection="1">
      <alignment vertical="center"/>
    </xf>
    <xf numFmtId="0" fontId="47" fillId="9" borderId="16" xfId="1181" applyFont="1" applyFill="1" applyBorder="1" applyAlignment="1" applyProtection="1">
      <alignment horizontal="center"/>
    </xf>
    <xf numFmtId="3" fontId="52" fillId="0" borderId="17" xfId="1181" applyNumberFormat="1" applyFont="1" applyFill="1" applyBorder="1" applyAlignment="1" applyProtection="1">
      <alignment horizontal="right"/>
    </xf>
    <xf numFmtId="0" fontId="47" fillId="9" borderId="7" xfId="1181" applyFont="1" applyFill="1" applyBorder="1" applyAlignment="1" applyProtection="1">
      <alignment horizontal="center" vertical="center"/>
    </xf>
    <xf numFmtId="3" fontId="49" fillId="0" borderId="0" xfId="1189" applyNumberFormat="1" applyFont="1" applyFill="1" applyBorder="1" applyAlignment="1" applyProtection="1">
      <alignment horizontal="right"/>
      <protection locked="0"/>
    </xf>
    <xf numFmtId="3" fontId="52" fillId="0" borderId="0" xfId="1181" applyNumberFormat="1" applyFont="1" applyFill="1" applyBorder="1" applyAlignment="1" applyProtection="1">
      <alignment horizontal="right"/>
      <protection locked="0"/>
    </xf>
    <xf numFmtId="0" fontId="53" fillId="0" borderId="0" xfId="1177" applyFont="1" applyFill="1" applyBorder="1" applyAlignment="1">
      <alignment horizontal="center" vertical="top"/>
    </xf>
    <xf numFmtId="3" fontId="49" fillId="0" borderId="15" xfId="1181" applyNumberFormat="1" applyFont="1" applyFill="1" applyBorder="1" applyAlignment="1" applyProtection="1">
      <alignment horizontal="right"/>
      <protection locked="0"/>
    </xf>
    <xf numFmtId="0" fontId="47" fillId="9" borderId="7" xfId="1181" applyFont="1" applyFill="1" applyBorder="1" applyAlignment="1" applyProtection="1">
      <alignment vertical="center"/>
    </xf>
    <xf numFmtId="0" fontId="51" fillId="0" borderId="0" xfId="1181" applyFont="1" applyFill="1" applyBorder="1" applyAlignment="1" applyProtection="1">
      <alignment horizontal="center" vertical="center"/>
    </xf>
    <xf numFmtId="0" fontId="52" fillId="10" borderId="0" xfId="1181" applyFont="1" applyFill="1" applyBorder="1" applyAlignment="1" applyProtection="1"/>
    <xf numFmtId="0" fontId="51" fillId="0" borderId="0" xfId="1181" applyFont="1" applyFill="1" applyBorder="1" applyAlignment="1" applyProtection="1"/>
    <xf numFmtId="3" fontId="52" fillId="0" borderId="15" xfId="1181" applyNumberFormat="1" applyFont="1" applyFill="1" applyBorder="1" applyAlignment="1" applyProtection="1">
      <alignment horizontal="right"/>
      <protection locked="0"/>
    </xf>
    <xf numFmtId="0" fontId="48" fillId="0" borderId="0" xfId="0" applyFont="1" applyFill="1" applyBorder="1" applyAlignment="1"/>
    <xf numFmtId="41" fontId="49" fillId="0" borderId="0" xfId="1181" applyNumberFormat="1" applyFont="1" applyFill="1" applyBorder="1" applyAlignment="1" applyProtection="1">
      <alignment horizontal="center"/>
    </xf>
    <xf numFmtId="187" fontId="49" fillId="0" borderId="0" xfId="1181" applyNumberFormat="1" applyFont="1" applyFill="1" applyBorder="1" applyAlignment="1" applyProtection="1">
      <alignment horizontal="right"/>
    </xf>
    <xf numFmtId="0" fontId="47" fillId="0" borderId="0" xfId="1177" applyFont="1" applyFill="1" applyBorder="1" applyAlignment="1">
      <alignment vertical="center" wrapText="1"/>
    </xf>
    <xf numFmtId="0" fontId="52" fillId="10" borderId="15" xfId="1181" applyFont="1" applyFill="1" applyBorder="1" applyAlignment="1" applyProtection="1"/>
    <xf numFmtId="0" fontId="49" fillId="0" borderId="0" xfId="0" applyFont="1" applyFill="1" applyBorder="1" applyAlignment="1"/>
    <xf numFmtId="3" fontId="52" fillId="0" borderId="0" xfId="1181" applyNumberFormat="1" applyFont="1" applyFill="1" applyBorder="1" applyAlignment="1" applyProtection="1">
      <alignment horizontal="center"/>
      <protection locked="0"/>
    </xf>
    <xf numFmtId="0" fontId="47" fillId="0" borderId="0" xfId="1181" applyFont="1" applyFill="1" applyBorder="1" applyAlignment="1" applyProtection="1">
      <alignment horizontal="left" vertical="top"/>
    </xf>
    <xf numFmtId="3" fontId="52" fillId="0" borderId="15" xfId="1181" applyNumberFormat="1" applyFont="1" applyFill="1" applyBorder="1" applyAlignment="1" applyProtection="1">
      <alignment horizontal="center"/>
      <protection locked="0"/>
    </xf>
    <xf numFmtId="0" fontId="48" fillId="0" borderId="0" xfId="1109" applyFont="1" applyBorder="1"/>
    <xf numFmtId="0" fontId="53" fillId="0" borderId="0" xfId="1179" applyFont="1" applyFill="1" applyBorder="1" applyAlignment="1" applyProtection="1">
      <alignment horizontal="center" wrapText="1"/>
    </xf>
    <xf numFmtId="166" fontId="49" fillId="0" borderId="0" xfId="1189" applyNumberFormat="1" applyFont="1" applyFill="1" applyBorder="1" applyAlignment="1" applyProtection="1">
      <alignment horizontal="right"/>
      <protection locked="0"/>
    </xf>
    <xf numFmtId="0" fontId="47" fillId="0" borderId="0" xfId="1177" applyFont="1" applyFill="1" applyBorder="1" applyAlignment="1">
      <alignment vertical="top" wrapText="1"/>
    </xf>
    <xf numFmtId="0" fontId="47" fillId="0" borderId="0" xfId="1181" applyFont="1" applyFill="1" applyBorder="1" applyAlignment="1" applyProtection="1">
      <alignment horizontal="centerContinuous"/>
    </xf>
    <xf numFmtId="3" fontId="49" fillId="0" borderId="12" xfId="1181" applyNumberFormat="1" applyFont="1" applyFill="1" applyBorder="1" applyAlignment="1" applyProtection="1">
      <alignment horizontal="center"/>
      <protection locked="0"/>
    </xf>
    <xf numFmtId="0" fontId="52" fillId="0" borderId="0" xfId="1181" applyFont="1" applyFill="1" applyBorder="1" applyAlignment="1" applyProtection="1"/>
    <xf numFmtId="0" fontId="52" fillId="0" borderId="0" xfId="1181" applyFont="1" applyFill="1" applyBorder="1" applyAlignment="1" applyProtection="1">
      <alignment horizontal="center" wrapText="1"/>
    </xf>
    <xf numFmtId="165" fontId="49" fillId="0" borderId="0" xfId="1189" applyNumberFormat="1" applyFont="1" applyFill="1" applyBorder="1" applyAlignment="1" applyProtection="1">
      <alignment horizontal="center"/>
    </xf>
    <xf numFmtId="3" fontId="49" fillId="0" borderId="0" xfId="1181" applyNumberFormat="1" applyFont="1" applyFill="1" applyBorder="1" applyAlignment="1" applyProtection="1">
      <alignment horizontal="right" vertical="center"/>
    </xf>
    <xf numFmtId="41" fontId="49" fillId="0" borderId="0" xfId="1181" applyNumberFormat="1" applyFont="1" applyFill="1" applyBorder="1" applyAlignment="1" applyProtection="1">
      <alignment horizontal="center" vertical="top"/>
    </xf>
    <xf numFmtId="3" fontId="48" fillId="0" borderId="0" xfId="0" applyNumberFormat="1" applyFont="1" applyFill="1" applyBorder="1" applyAlignment="1"/>
    <xf numFmtId="164" fontId="49" fillId="0" borderId="0" xfId="1189" applyNumberFormat="1" applyFont="1" applyFill="1" applyBorder="1" applyAlignment="1" applyProtection="1">
      <alignment horizontal="right"/>
    </xf>
    <xf numFmtId="164" fontId="49" fillId="0" borderId="0" xfId="1189" applyNumberFormat="1" applyFont="1" applyFill="1" applyBorder="1" applyAlignment="1" applyProtection="1">
      <alignment horizontal="right"/>
      <protection locked="0"/>
    </xf>
    <xf numFmtId="1" fontId="49" fillId="10" borderId="0" xfId="1181" applyNumberFormat="1" applyFont="1" applyFill="1" applyBorder="1" applyAlignment="1" applyProtection="1">
      <alignment horizontal="center"/>
    </xf>
    <xf numFmtId="1" fontId="49" fillId="10" borderId="15" xfId="1181" applyNumberFormat="1" applyFont="1" applyFill="1" applyBorder="1" applyAlignment="1" applyProtection="1">
      <alignment horizontal="center"/>
    </xf>
    <xf numFmtId="3" fontId="48" fillId="0" borderId="0" xfId="1181" applyNumberFormat="1" applyFont="1" applyFill="1" applyBorder="1" applyAlignment="1" applyProtection="1">
      <alignment horizontal="right"/>
      <protection locked="0"/>
    </xf>
    <xf numFmtId="164" fontId="49" fillId="0" borderId="19" xfId="1189" applyNumberFormat="1" applyFont="1" applyFill="1" applyBorder="1" applyAlignment="1" applyProtection="1">
      <alignment horizontal="center"/>
      <protection locked="0"/>
    </xf>
    <xf numFmtId="9" fontId="49" fillId="0" borderId="0" xfId="1189" applyFont="1" applyFill="1" applyBorder="1" applyAlignment="1" applyProtection="1"/>
    <xf numFmtId="0" fontId="48" fillId="0" borderId="0" xfId="0" applyFont="1" applyFill="1" applyBorder="1" applyAlignment="1">
      <alignment vertical="center"/>
    </xf>
    <xf numFmtId="0" fontId="52" fillId="0" borderId="0" xfId="1181" applyFont="1" applyFill="1" applyBorder="1" applyAlignment="1" applyProtection="1">
      <alignment horizontal="right"/>
    </xf>
    <xf numFmtId="3" fontId="49" fillId="0" borderId="0" xfId="1181" applyNumberFormat="1" applyFont="1" applyFill="1" applyBorder="1" applyAlignment="1" applyProtection="1">
      <alignment horizontal="center"/>
    </xf>
    <xf numFmtId="0" fontId="52" fillId="0" borderId="0" xfId="1181" applyFont="1" applyFill="1" applyBorder="1" applyAlignment="1" applyProtection="1">
      <alignment horizontal="centerContinuous"/>
    </xf>
    <xf numFmtId="0" fontId="53" fillId="0" borderId="0" xfId="1179" applyFont="1" applyFill="1" applyBorder="1" applyAlignment="1" applyProtection="1">
      <alignment horizontal="center" vertical="center" wrapText="1"/>
    </xf>
    <xf numFmtId="3" fontId="48" fillId="0" borderId="0" xfId="1181" applyNumberFormat="1" applyFont="1" applyFill="1" applyBorder="1" applyAlignment="1" applyProtection="1"/>
    <xf numFmtId="0" fontId="54" fillId="0" borderId="0" xfId="0" applyFont="1" applyFill="1" applyBorder="1" applyAlignment="1"/>
    <xf numFmtId="0" fontId="47" fillId="0" borderId="0" xfId="1181" applyFont="1" applyFill="1" applyBorder="1" applyAlignment="1" applyProtection="1">
      <alignment horizontal="center"/>
    </xf>
    <xf numFmtId="0" fontId="47" fillId="0" borderId="0" xfId="1177" applyFont="1" applyFill="1" applyBorder="1" applyAlignment="1">
      <alignment horizontal="right" vertical="center" wrapText="1"/>
    </xf>
    <xf numFmtId="0" fontId="47" fillId="9" borderId="16" xfId="1181" applyFont="1" applyFill="1" applyBorder="1" applyAlignment="1" applyProtection="1">
      <alignment horizontal="right"/>
    </xf>
    <xf numFmtId="1" fontId="52" fillId="10" borderId="0" xfId="1181" applyNumberFormat="1" applyFont="1" applyFill="1" applyBorder="1" applyAlignment="1" applyProtection="1">
      <alignment horizontal="center"/>
    </xf>
    <xf numFmtId="0" fontId="47" fillId="0" borderId="0" xfId="1181" applyFont="1" applyFill="1" applyBorder="1" applyAlignment="1" applyProtection="1">
      <alignment horizontal="right" vertical="center"/>
    </xf>
    <xf numFmtId="41" fontId="49" fillId="0" borderId="0" xfId="1181" applyNumberFormat="1" applyFont="1" applyFill="1" applyBorder="1" applyAlignment="1" applyProtection="1">
      <alignment horizontal="left"/>
    </xf>
    <xf numFmtId="166" fontId="49" fillId="0" borderId="0" xfId="1181" applyNumberFormat="1" applyFont="1" applyFill="1" applyBorder="1" applyAlignment="1" applyProtection="1">
      <alignment horizontal="right"/>
    </xf>
    <xf numFmtId="0" fontId="52" fillId="0" borderId="0" xfId="1179" applyFont="1" applyFill="1" applyBorder="1" applyAlignment="1" applyProtection="1">
      <alignment horizontal="right" wrapText="1"/>
    </xf>
    <xf numFmtId="0" fontId="50" fillId="0" borderId="0" xfId="1181" applyFont="1" applyFill="1" applyBorder="1" applyAlignment="1" applyProtection="1">
      <alignment vertical="top"/>
    </xf>
    <xf numFmtId="164" fontId="49" fillId="0" borderId="15" xfId="1189" applyNumberFormat="1" applyFont="1" applyFill="1" applyBorder="1" applyAlignment="1" applyProtection="1">
      <alignment horizontal="right"/>
      <protection locked="0"/>
    </xf>
    <xf numFmtId="3" fontId="47" fillId="0" borderId="0" xfId="1177" applyNumberFormat="1" applyFont="1" applyFill="1" applyBorder="1" applyAlignment="1">
      <alignment vertical="top" wrapText="1"/>
    </xf>
    <xf numFmtId="0" fontId="50" fillId="0" borderId="0" xfId="1181" applyFont="1" applyFill="1" applyBorder="1" applyAlignment="1" applyProtection="1">
      <alignment horizontal="right" vertical="top"/>
    </xf>
    <xf numFmtId="0" fontId="47" fillId="0" borderId="0" xfId="1179" applyFont="1" applyFill="1" applyBorder="1" applyAlignment="1" applyProtection="1">
      <alignment horizontal="right" wrapText="1"/>
    </xf>
    <xf numFmtId="17" fontId="52" fillId="0" borderId="0" xfId="1181" applyNumberFormat="1" applyFont="1" applyFill="1" applyBorder="1" applyAlignment="1" applyProtection="1">
      <alignment horizontal="right" vertical="center" wrapText="1"/>
    </xf>
    <xf numFmtId="0" fontId="55" fillId="0" borderId="0" xfId="0" applyFont="1" applyFill="1" applyBorder="1" applyAlignment="1"/>
    <xf numFmtId="41" fontId="52" fillId="0" borderId="0" xfId="1181" applyNumberFormat="1" applyFont="1" applyFill="1" applyBorder="1" applyAlignment="1" applyProtection="1">
      <alignment horizontal="center" vertical="top"/>
    </xf>
    <xf numFmtId="4" fontId="49" fillId="0" borderId="0" xfId="1181" applyNumberFormat="1" applyFont="1" applyFill="1" applyBorder="1" applyAlignment="1" applyProtection="1">
      <alignment horizontal="center"/>
      <protection locked="0"/>
    </xf>
    <xf numFmtId="0" fontId="51" fillId="10" borderId="0" xfId="1181" applyFont="1" applyFill="1" applyBorder="1" applyAlignment="1" applyProtection="1"/>
    <xf numFmtId="0" fontId="48" fillId="0" borderId="0" xfId="0" applyFont="1" applyFill="1" applyBorder="1" applyAlignment="1">
      <alignment horizontal="right"/>
    </xf>
    <xf numFmtId="0" fontId="50" fillId="0" borderId="0" xfId="1181" applyFont="1" applyFill="1" applyAlignment="1" applyProtection="1">
      <alignment horizontal="left" vertical="center"/>
    </xf>
    <xf numFmtId="164" fontId="49" fillId="0" borderId="15" xfId="1189" applyNumberFormat="1" applyFont="1" applyFill="1" applyBorder="1" applyAlignment="1" applyProtection="1">
      <alignment horizontal="center"/>
      <protection locked="0"/>
    </xf>
    <xf numFmtId="41" fontId="49" fillId="0" borderId="0" xfId="1181" applyNumberFormat="1" applyFont="1" applyFill="1" applyBorder="1" applyAlignment="1" applyProtection="1">
      <alignment horizontal="center" vertical="center"/>
    </xf>
    <xf numFmtId="3" fontId="49" fillId="0" borderId="12" xfId="1181" applyNumberFormat="1" applyFont="1" applyFill="1" applyBorder="1" applyAlignment="1" applyProtection="1">
      <alignment horizontal="right"/>
      <protection locked="0"/>
    </xf>
    <xf numFmtId="3" fontId="49" fillId="0" borderId="0" xfId="0" applyNumberFormat="1" applyFont="1" applyFill="1" applyBorder="1" applyAlignment="1">
      <alignment horizontal="right"/>
    </xf>
    <xf numFmtId="41" fontId="52" fillId="0" borderId="0" xfId="1181" applyNumberFormat="1" applyFont="1" applyFill="1" applyBorder="1" applyAlignment="1" applyProtection="1">
      <alignment horizontal="center"/>
    </xf>
    <xf numFmtId="0" fontId="52" fillId="10" borderId="0" xfId="1181" applyFont="1" applyFill="1" applyBorder="1" applyAlignment="1" applyProtection="1">
      <alignment horizontal="center" vertical="center"/>
    </xf>
    <xf numFmtId="1" fontId="52" fillId="10" borderId="0" xfId="1181" applyNumberFormat="1" applyFont="1" applyFill="1" applyBorder="1" applyAlignment="1" applyProtection="1">
      <alignment horizontal="center" vertical="center"/>
    </xf>
    <xf numFmtId="0" fontId="51" fillId="0" borderId="0" xfId="1179" applyFont="1" applyFill="1" applyBorder="1" applyAlignment="1" applyProtection="1">
      <alignment horizontal="center" vertical="center" wrapText="1"/>
    </xf>
    <xf numFmtId="0" fontId="47" fillId="0" borderId="0" xfId="0" applyFont="1" applyFill="1" applyBorder="1" applyAlignment="1">
      <alignment wrapText="1"/>
    </xf>
    <xf numFmtId="3" fontId="49" fillId="0" borderId="20" xfId="1181" applyNumberFormat="1" applyFont="1" applyFill="1" applyBorder="1" applyAlignment="1" applyProtection="1">
      <alignment horizontal="right"/>
    </xf>
    <xf numFmtId="0" fontId="52" fillId="0" borderId="0" xfId="1179" applyFont="1" applyFill="1" applyBorder="1" applyAlignment="1" applyProtection="1">
      <alignment horizontal="center" vertical="center" wrapText="1"/>
    </xf>
    <xf numFmtId="166" fontId="47" fillId="0" borderId="0" xfId="1181" applyNumberFormat="1" applyFont="1" applyFill="1" applyBorder="1" applyAlignment="1" applyProtection="1">
      <alignment horizontal="center" vertical="center"/>
    </xf>
    <xf numFmtId="0" fontId="57" fillId="0" borderId="0" xfId="1179" applyFont="1" applyFill="1" applyBorder="1" applyAlignment="1" applyProtection="1">
      <alignment horizontal="center" vertical="center" wrapText="1"/>
    </xf>
    <xf numFmtId="0" fontId="52" fillId="0" borderId="0" xfId="1181" applyFont="1" applyFill="1" applyBorder="1" applyAlignment="1" applyProtection="1">
      <alignment horizontal="right" wrapText="1"/>
    </xf>
    <xf numFmtId="0" fontId="52" fillId="0" borderId="15" xfId="1181" applyFont="1" applyFill="1" applyBorder="1" applyAlignment="1" applyProtection="1"/>
    <xf numFmtId="166" fontId="52" fillId="0" borderId="0" xfId="1181" applyNumberFormat="1" applyFont="1" applyFill="1" applyBorder="1" applyAlignment="1" applyProtection="1">
      <alignment horizontal="center"/>
    </xf>
    <xf numFmtId="166" fontId="48" fillId="0" borderId="0" xfId="0" applyNumberFormat="1" applyFont="1" applyFill="1" applyBorder="1" applyAlignment="1"/>
    <xf numFmtId="3" fontId="48" fillId="0" borderId="0" xfId="1181" applyNumberFormat="1" applyFont="1" applyFill="1" applyBorder="1" applyAlignment="1" applyProtection="1">
      <alignment horizontal="right"/>
    </xf>
    <xf numFmtId="0" fontId="52" fillId="10" borderId="0" xfId="1181" applyFont="1" applyFill="1" applyBorder="1" applyAlignment="1" applyProtection="1">
      <alignment horizontal="right" vertical="center"/>
    </xf>
    <xf numFmtId="3" fontId="52" fillId="0" borderId="15" xfId="1181" applyNumberFormat="1" applyFont="1" applyFill="1" applyBorder="1" applyAlignment="1" applyProtection="1">
      <alignment horizontal="right"/>
    </xf>
    <xf numFmtId="166" fontId="47" fillId="0" borderId="0" xfId="1179" applyNumberFormat="1" applyFont="1" applyFill="1" applyBorder="1" applyAlignment="1" applyProtection="1">
      <alignment horizontal="center" wrapText="1"/>
    </xf>
    <xf numFmtId="164" fontId="49" fillId="0" borderId="0" xfId="1193" applyNumberFormat="1" applyFont="1" applyFill="1" applyBorder="1" applyAlignment="1" applyProtection="1">
      <alignment horizontal="center"/>
      <protection locked="0"/>
    </xf>
    <xf numFmtId="166" fontId="47" fillId="9" borderId="16" xfId="1181" applyNumberFormat="1" applyFont="1" applyFill="1" applyBorder="1" applyAlignment="1" applyProtection="1">
      <alignment horizontal="center"/>
    </xf>
    <xf numFmtId="0" fontId="47" fillId="0" borderId="0" xfId="0" applyFont="1" applyBorder="1" applyAlignment="1">
      <alignment horizontal="center" vertical="center"/>
    </xf>
    <xf numFmtId="166" fontId="49" fillId="0" borderId="0" xfId="1189" applyNumberFormat="1" applyFont="1" applyFill="1" applyBorder="1" applyAlignment="1" applyProtection="1">
      <alignment horizontal="right"/>
    </xf>
    <xf numFmtId="3" fontId="49" fillId="11" borderId="0" xfId="1181" applyNumberFormat="1" applyFont="1" applyFill="1" applyBorder="1" applyAlignment="1" applyProtection="1">
      <alignment horizontal="right"/>
      <protection locked="0"/>
    </xf>
    <xf numFmtId="3" fontId="48" fillId="0" borderId="11" xfId="1181" applyNumberFormat="1" applyFont="1" applyFill="1" applyBorder="1" applyAlignment="1" applyProtection="1"/>
    <xf numFmtId="41" fontId="48" fillId="0" borderId="0" xfId="1181" applyNumberFormat="1" applyFont="1" applyFill="1" applyBorder="1" applyAlignment="1" applyProtection="1">
      <alignment horizontal="center"/>
    </xf>
    <xf numFmtId="0" fontId="47" fillId="0" borderId="0" xfId="1181" applyFont="1" applyFill="1" applyBorder="1" applyAlignment="1" applyProtection="1">
      <alignment horizontal="right"/>
    </xf>
    <xf numFmtId="1" fontId="48" fillId="0" borderId="0" xfId="0" applyNumberFormat="1" applyFont="1" applyFill="1" applyBorder="1" applyAlignment="1"/>
    <xf numFmtId="3" fontId="49" fillId="0" borderId="15" xfId="1189" applyNumberFormat="1" applyFont="1" applyFill="1" applyBorder="1" applyAlignment="1" applyProtection="1">
      <alignment horizontal="right"/>
      <protection locked="0"/>
    </xf>
    <xf numFmtId="1" fontId="52" fillId="10" borderId="0" xfId="1181" applyNumberFormat="1" applyFont="1" applyFill="1" applyBorder="1" applyAlignment="1" applyProtection="1"/>
    <xf numFmtId="166" fontId="49" fillId="0" borderId="12" xfId="1181" applyNumberFormat="1" applyFont="1" applyFill="1" applyBorder="1" applyAlignment="1" applyProtection="1">
      <alignment horizontal="right"/>
    </xf>
    <xf numFmtId="3" fontId="49" fillId="12" borderId="0" xfId="1181" applyNumberFormat="1" applyFont="1" applyFill="1" applyBorder="1" applyAlignment="1" applyProtection="1">
      <alignment horizontal="right"/>
    </xf>
    <xf numFmtId="0" fontId="20" fillId="0" borderId="0" xfId="0" applyFont="1" applyAlignment="1">
      <alignment horizontal="center" wrapText="1"/>
    </xf>
    <xf numFmtId="166" fontId="50" fillId="0" borderId="0" xfId="1181" applyNumberFormat="1" applyFont="1" applyFill="1" applyBorder="1" applyAlignment="1" applyProtection="1">
      <alignment horizontal="left" vertical="top"/>
    </xf>
    <xf numFmtId="0" fontId="49" fillId="0" borderId="15" xfId="1181" applyFont="1" applyFill="1" applyBorder="1" applyAlignment="1" applyProtection="1">
      <alignment horizontal="center"/>
    </xf>
    <xf numFmtId="184" fontId="49" fillId="0" borderId="0" xfId="1109" applyNumberFormat="1" applyFont="1" applyFill="1" applyBorder="1" applyAlignment="1">
      <alignment horizontal="right" wrapText="1"/>
    </xf>
    <xf numFmtId="0" fontId="48" fillId="0" borderId="0" xfId="1179" applyFont="1" applyFill="1" applyBorder="1" applyAlignment="1" applyProtection="1">
      <alignment horizontal="center" wrapText="1"/>
    </xf>
    <xf numFmtId="0" fontId="51" fillId="0" borderId="0" xfId="1181" applyFont="1" applyFill="1" applyBorder="1" applyAlignment="1" applyProtection="1">
      <alignment horizontal="right"/>
    </xf>
    <xf numFmtId="41" fontId="48" fillId="0" borderId="0" xfId="1181" applyNumberFormat="1" applyFont="1" applyFill="1" applyBorder="1" applyAlignment="1" applyProtection="1">
      <alignment horizontal="right"/>
    </xf>
    <xf numFmtId="166" fontId="47" fillId="0" borderId="0" xfId="1177" applyNumberFormat="1" applyFont="1" applyFill="1" applyBorder="1" applyAlignment="1">
      <alignment vertical="center" wrapText="1"/>
    </xf>
    <xf numFmtId="0" fontId="56" fillId="0" borderId="0" xfId="1181" applyFont="1" applyFill="1" applyBorder="1" applyAlignment="1" applyProtection="1">
      <alignment horizontal="center" vertical="center"/>
    </xf>
    <xf numFmtId="165" fontId="48" fillId="0" borderId="0" xfId="1181" applyNumberFormat="1" applyFont="1" applyFill="1" applyBorder="1" applyAlignment="1" applyProtection="1">
      <alignment horizontal="right"/>
      <protection locked="0"/>
    </xf>
    <xf numFmtId="166" fontId="47" fillId="9" borderId="7" xfId="1181" applyNumberFormat="1" applyFont="1" applyFill="1" applyBorder="1" applyAlignment="1" applyProtection="1">
      <alignment vertical="center"/>
    </xf>
    <xf numFmtId="165" fontId="49" fillId="0" borderId="0" xfId="1181" applyNumberFormat="1" applyFont="1" applyFill="1" applyBorder="1" applyAlignment="1" applyProtection="1">
      <alignment horizontal="right"/>
    </xf>
    <xf numFmtId="0" fontId="56" fillId="8" borderId="0" xfId="1181" applyFont="1" applyFill="1" applyBorder="1" applyAlignment="1" applyProtection="1">
      <alignment horizontal="center" vertical="center"/>
    </xf>
    <xf numFmtId="166" fontId="52" fillId="0" borderId="0" xfId="1181" applyNumberFormat="1" applyFont="1" applyFill="1" applyBorder="1" applyAlignment="1" applyProtection="1">
      <alignment horizontal="center" wrapText="1"/>
    </xf>
    <xf numFmtId="3" fontId="53" fillId="0" borderId="0" xfId="1177" applyNumberFormat="1" applyFont="1" applyFill="1" applyBorder="1" applyAlignment="1">
      <alignment horizontal="center" vertical="top"/>
    </xf>
    <xf numFmtId="0" fontId="52" fillId="10" borderId="0" xfId="1181" applyFont="1" applyFill="1" applyBorder="1" applyAlignment="1" applyProtection="1">
      <alignment horizontal="center"/>
    </xf>
    <xf numFmtId="186" fontId="49" fillId="0" borderId="0" xfId="1109" applyNumberFormat="1" applyFont="1" applyFill="1" applyBorder="1" applyAlignment="1">
      <alignment horizontal="right" wrapText="1"/>
    </xf>
    <xf numFmtId="165" fontId="49" fillId="0" borderId="0" xfId="1189" applyNumberFormat="1" applyFont="1" applyFill="1" applyBorder="1" applyAlignment="1" applyProtection="1">
      <alignment horizontal="right"/>
      <protection locked="0"/>
    </xf>
    <xf numFmtId="0" fontId="52" fillId="0" borderId="0" xfId="1181" applyFont="1" applyFill="1" applyBorder="1" applyAlignment="1" applyProtection="1">
      <alignment horizontal="center" vertical="center" wrapText="1"/>
    </xf>
    <xf numFmtId="1" fontId="49" fillId="10" borderId="0" xfId="1181" applyNumberFormat="1" applyFont="1" applyFill="1" applyBorder="1" applyAlignment="1" applyProtection="1">
      <alignment horizontal="left"/>
    </xf>
    <xf numFmtId="1" fontId="52" fillId="10" borderId="0" xfId="1181" applyNumberFormat="1" applyFont="1" applyFill="1" applyBorder="1" applyAlignment="1" applyProtection="1">
      <alignment horizontal="left"/>
    </xf>
    <xf numFmtId="3" fontId="49" fillId="0" borderId="21" xfId="1181" applyNumberFormat="1" applyFont="1" applyFill="1" applyBorder="1" applyAlignment="1" applyProtection="1">
      <alignment horizontal="right"/>
    </xf>
    <xf numFmtId="0" fontId="48" fillId="0" borderId="0" xfId="0" applyFont="1" applyFill="1" applyBorder="1" applyAlignment="1">
      <alignment vertical="top"/>
    </xf>
    <xf numFmtId="0" fontId="51" fillId="10" borderId="0" xfId="1181" applyFont="1" applyFill="1" applyBorder="1" applyAlignment="1" applyProtection="1">
      <alignment horizontal="center"/>
    </xf>
    <xf numFmtId="166" fontId="49" fillId="0" borderId="12" xfId="1189" applyNumberFormat="1" applyFont="1" applyFill="1" applyBorder="1" applyAlignment="1" applyProtection="1">
      <alignment horizontal="right"/>
    </xf>
    <xf numFmtId="1" fontId="48" fillId="0" borderId="0" xfId="1189" applyNumberFormat="1" applyFont="1" applyFill="1" applyBorder="1" applyAlignment="1" applyProtection="1">
      <alignment horizontal="right"/>
    </xf>
    <xf numFmtId="0" fontId="47" fillId="0" borderId="0" xfId="0" applyFont="1" applyFill="1" applyBorder="1" applyAlignment="1">
      <alignment vertical="top" wrapText="1"/>
    </xf>
    <xf numFmtId="0" fontId="47" fillId="0" borderId="0" xfId="0" applyFont="1" applyAlignment="1">
      <alignment horizontal="center" vertical="center"/>
    </xf>
    <xf numFmtId="0" fontId="52" fillId="0" borderId="15" xfId="1181" applyFont="1" applyFill="1" applyBorder="1" applyAlignment="1" applyProtection="1">
      <alignment horizontal="center"/>
    </xf>
    <xf numFmtId="166" fontId="49" fillId="0" borderId="15" xfId="1181" applyNumberFormat="1" applyFont="1" applyFill="1" applyBorder="1" applyAlignment="1" applyProtection="1">
      <alignment horizontal="right"/>
      <protection locked="0"/>
    </xf>
    <xf numFmtId="166" fontId="49" fillId="0" borderId="0" xfId="1181" applyNumberFormat="1" applyFont="1" applyFill="1" applyBorder="1" applyAlignment="1" applyProtection="1">
      <alignment horizontal="right"/>
      <protection locked="0"/>
    </xf>
    <xf numFmtId="4" fontId="49" fillId="0" borderId="15" xfId="1181" applyNumberFormat="1" applyFont="1" applyFill="1" applyBorder="1" applyAlignment="1" applyProtection="1">
      <alignment horizontal="center"/>
      <protection locked="0"/>
    </xf>
    <xf numFmtId="4" fontId="49" fillId="0" borderId="12" xfId="1181" applyNumberFormat="1" applyFont="1" applyFill="1" applyBorder="1" applyAlignment="1" applyProtection="1">
      <alignment horizontal="center"/>
      <protection locked="0"/>
    </xf>
    <xf numFmtId="1" fontId="52" fillId="10" borderId="17" xfId="1181" applyNumberFormat="1" applyFont="1" applyFill="1" applyBorder="1" applyAlignment="1" applyProtection="1">
      <alignment horizontal="left"/>
    </xf>
    <xf numFmtId="3" fontId="52" fillId="0" borderId="17" xfId="1181" applyNumberFormat="1" applyFont="1" applyFill="1" applyBorder="1" applyAlignment="1" applyProtection="1">
      <alignment horizontal="right"/>
      <protection locked="0"/>
    </xf>
    <xf numFmtId="0" fontId="52" fillId="0" borderId="0" xfId="1179" applyFont="1" applyFill="1" applyBorder="1" applyAlignment="1" applyProtection="1">
      <alignment wrapText="1"/>
    </xf>
    <xf numFmtId="0" fontId="51" fillId="0" borderId="0" xfId="1181" applyFont="1" applyFill="1" applyBorder="1" applyAlignment="1" applyProtection="1">
      <alignment horizontal="center" vertical="center" wrapText="1"/>
    </xf>
    <xf numFmtId="0" fontId="59" fillId="0" borderId="0" xfId="1179" applyFont="1" applyFill="1" applyBorder="1" applyAlignment="1" applyProtection="1">
      <alignment horizontal="center" vertical="center" wrapText="1"/>
    </xf>
    <xf numFmtId="0" fontId="57" fillId="0" borderId="0" xfId="1179" applyFont="1" applyFill="1" applyBorder="1" applyAlignment="1" applyProtection="1">
      <alignment horizontal="center" wrapText="1"/>
    </xf>
    <xf numFmtId="1" fontId="51" fillId="10" borderId="0" xfId="1181" applyNumberFormat="1" applyFont="1" applyFill="1" applyBorder="1" applyAlignment="1" applyProtection="1">
      <alignment horizontal="left" vertical="center"/>
    </xf>
    <xf numFmtId="167" fontId="0" fillId="0" borderId="0" xfId="0" applyNumberFormat="1"/>
    <xf numFmtId="0" fontId="49" fillId="0" borderId="0" xfId="1109" applyFont="1" applyFill="1" applyBorder="1" applyAlignment="1"/>
    <xf numFmtId="3" fontId="49" fillId="0" borderId="20" xfId="1189" applyNumberFormat="1" applyFont="1" applyFill="1" applyBorder="1" applyAlignment="1" applyProtection="1">
      <alignment horizontal="right"/>
      <protection locked="0"/>
    </xf>
    <xf numFmtId="191" fontId="49" fillId="0" borderId="0" xfId="1109" applyNumberFormat="1" applyFont="1" applyFill="1" applyBorder="1" applyAlignment="1">
      <alignment horizontal="right" wrapText="1"/>
    </xf>
    <xf numFmtId="0" fontId="47" fillId="0" borderId="0" xfId="1181" applyFont="1" applyFill="1" applyBorder="1" applyAlignment="1" applyProtection="1">
      <alignment vertical="center"/>
    </xf>
    <xf numFmtId="9" fontId="49" fillId="0" borderId="0" xfId="1189" applyFont="1" applyFill="1" applyBorder="1" applyAlignment="1" applyProtection="1">
      <alignment horizontal="right"/>
    </xf>
    <xf numFmtId="0" fontId="47" fillId="0" borderId="0" xfId="1181" applyFont="1" applyFill="1" applyBorder="1" applyAlignment="1" applyProtection="1">
      <alignment horizontal="center" vertical="center" wrapText="1"/>
    </xf>
    <xf numFmtId="0" fontId="47" fillId="0" borderId="0" xfId="0" applyFont="1" applyFill="1" applyBorder="1" applyAlignment="1"/>
    <xf numFmtId="164" fontId="49" fillId="0" borderId="0" xfId="1189" applyNumberFormat="1" applyFont="1" applyFill="1" applyBorder="1" applyAlignment="1" applyProtection="1">
      <alignment horizontal="center"/>
      <protection locked="0"/>
    </xf>
    <xf numFmtId="0" fontId="47" fillId="0" borderId="0" xfId="0" applyFont="1" applyFill="1" applyBorder="1" applyAlignment="1">
      <alignment vertical="center" wrapText="1"/>
    </xf>
    <xf numFmtId="3" fontId="47" fillId="9" borderId="7" xfId="1181" applyNumberFormat="1" applyFont="1" applyFill="1" applyBorder="1" applyAlignment="1" applyProtection="1">
      <alignment horizontal="center"/>
    </xf>
    <xf numFmtId="49" fontId="51" fillId="0" borderId="0" xfId="1181" applyNumberFormat="1" applyFont="1" applyFill="1" applyBorder="1" applyAlignment="1" applyProtection="1">
      <alignment horizontal="right"/>
    </xf>
    <xf numFmtId="0" fontId="52" fillId="0" borderId="0" xfId="1179" applyFont="1" applyFill="1" applyBorder="1" applyAlignment="1" applyProtection="1">
      <alignment horizontal="left" wrapText="1"/>
    </xf>
    <xf numFmtId="41" fontId="48" fillId="0" borderId="0" xfId="0" applyNumberFormat="1" applyFont="1" applyFill="1" applyBorder="1" applyAlignment="1"/>
    <xf numFmtId="0" fontId="51" fillId="0" borderId="0" xfId="1181" applyFont="1" applyFill="1" applyBorder="1" applyAlignment="1" applyProtection="1">
      <alignment vertical="center"/>
    </xf>
    <xf numFmtId="164" fontId="49" fillId="0" borderId="0" xfId="1193" applyNumberFormat="1" applyFont="1" applyFill="1" applyBorder="1" applyAlignment="1" applyProtection="1">
      <alignment horizontal="right"/>
      <protection locked="0"/>
    </xf>
    <xf numFmtId="41" fontId="49" fillId="0" borderId="0" xfId="1181" applyNumberFormat="1" applyFont="1" applyFill="1" applyBorder="1" applyAlignment="1" applyProtection="1">
      <alignment horizontal="left" vertical="top"/>
    </xf>
    <xf numFmtId="166" fontId="49" fillId="0" borderId="0" xfId="1181" applyNumberFormat="1" applyFont="1" applyFill="1" applyBorder="1" applyAlignment="1" applyProtection="1"/>
    <xf numFmtId="190" fontId="49" fillId="0" borderId="0" xfId="1109" applyNumberFormat="1" applyFont="1" applyFill="1" applyBorder="1" applyAlignment="1">
      <alignment horizontal="right" wrapText="1"/>
    </xf>
    <xf numFmtId="0" fontId="60" fillId="0" borderId="0" xfId="1181" applyFont="1" applyFill="1" applyBorder="1" applyAlignment="1" applyProtection="1">
      <alignment horizontal="left" vertical="top"/>
    </xf>
    <xf numFmtId="41" fontId="52" fillId="0" borderId="20" xfId="1181" applyNumberFormat="1" applyFont="1" applyFill="1" applyBorder="1" applyAlignment="1" applyProtection="1">
      <alignment horizontal="center"/>
    </xf>
    <xf numFmtId="41" fontId="49" fillId="0" borderId="20" xfId="1181" applyNumberFormat="1" applyFont="1" applyFill="1" applyBorder="1" applyAlignment="1" applyProtection="1">
      <alignment horizontal="left"/>
    </xf>
    <xf numFmtId="188" fontId="49" fillId="0" borderId="20" xfId="1181" applyNumberFormat="1" applyFont="1" applyFill="1" applyBorder="1" applyAlignment="1" applyProtection="1">
      <alignment horizontal="right"/>
    </xf>
    <xf numFmtId="0" fontId="47" fillId="0" borderId="0" xfId="0" applyFont="1" applyFill="1" applyBorder="1" applyAlignment="1">
      <alignment horizontal="center" vertical="center"/>
    </xf>
    <xf numFmtId="166" fontId="52" fillId="9" borderId="7" xfId="1181" applyNumberFormat="1" applyFont="1" applyFill="1" applyBorder="1" applyAlignment="1" applyProtection="1">
      <alignment vertical="center"/>
    </xf>
    <xf numFmtId="0" fontId="52" fillId="0" borderId="21" xfId="1179" applyFont="1" applyFill="1" applyBorder="1" applyAlignment="1" applyProtection="1">
      <alignment horizontal="center" wrapText="1"/>
    </xf>
    <xf numFmtId="41" fontId="49" fillId="0" borderId="21" xfId="1181" applyNumberFormat="1" applyFont="1" applyFill="1" applyBorder="1" applyAlignment="1" applyProtection="1">
      <alignment horizontal="center"/>
    </xf>
    <xf numFmtId="164" fontId="49" fillId="0" borderId="20" xfId="1189" applyNumberFormat="1" applyFont="1" applyFill="1" applyBorder="1" applyAlignment="1" applyProtection="1">
      <alignment horizontal="center"/>
      <protection locked="0"/>
    </xf>
    <xf numFmtId="189" fontId="49" fillId="0" borderId="0" xfId="1189" applyNumberFormat="1" applyFont="1" applyFill="1" applyBorder="1" applyAlignment="1" applyProtection="1">
      <alignment horizontal="right"/>
      <protection locked="0"/>
    </xf>
    <xf numFmtId="0" fontId="56" fillId="9" borderId="7" xfId="1181" applyFont="1" applyFill="1" applyBorder="1" applyAlignment="1" applyProtection="1">
      <alignment horizontal="center"/>
    </xf>
    <xf numFmtId="165" fontId="52" fillId="0" borderId="0" xfId="1178" applyNumberFormat="1" applyFont="1" applyFill="1" applyBorder="1" applyAlignment="1">
      <alignment horizontal="right" vertical="top" wrapText="1"/>
    </xf>
    <xf numFmtId="0" fontId="47" fillId="0" borderId="0" xfId="1179" applyFont="1" applyFill="1" applyBorder="1" applyAlignment="1" applyProtection="1">
      <alignment horizontal="center" vertical="center" wrapText="1"/>
    </xf>
    <xf numFmtId="3" fontId="48" fillId="0" borderId="11" xfId="1181" applyNumberFormat="1" applyFont="1" applyFill="1" applyBorder="1" applyAlignment="1" applyProtection="1">
      <alignment horizontal="right"/>
    </xf>
    <xf numFmtId="164" fontId="49" fillId="0" borderId="19" xfId="1189" applyNumberFormat="1" applyFont="1" applyFill="1" applyBorder="1" applyAlignment="1" applyProtection="1">
      <alignment horizontal="right"/>
      <protection locked="0"/>
    </xf>
    <xf numFmtId="1" fontId="51" fillId="10" borderId="0" xfId="1181" applyNumberFormat="1" applyFont="1" applyFill="1" applyBorder="1" applyAlignment="1" applyProtection="1">
      <alignment horizontal="left"/>
    </xf>
    <xf numFmtId="188" fontId="49" fillId="0" borderId="0" xfId="1181" applyNumberFormat="1" applyFont="1" applyFill="1" applyBorder="1" applyAlignment="1" applyProtection="1">
      <alignment horizontal="right"/>
    </xf>
    <xf numFmtId="3" fontId="49" fillId="0" borderId="15" xfId="1181" applyNumberFormat="1" applyFont="1" applyFill="1" applyBorder="1" applyAlignment="1" applyProtection="1">
      <alignment horizontal="right"/>
    </xf>
    <xf numFmtId="0" fontId="52" fillId="0" borderId="0" xfId="1179" applyFont="1" applyFill="1" applyBorder="1" applyAlignment="1" applyProtection="1">
      <alignment horizontal="left" vertical="center" wrapText="1"/>
    </xf>
    <xf numFmtId="166" fontId="50" fillId="0" borderId="0" xfId="1181" applyNumberFormat="1" applyFont="1" applyFill="1" applyBorder="1" applyAlignment="1" applyProtection="1">
      <alignment vertical="top"/>
    </xf>
    <xf numFmtId="165" fontId="49" fillId="0" borderId="15" xfId="1181" applyNumberFormat="1" applyFont="1" applyFill="1" applyBorder="1" applyAlignment="1" applyProtection="1">
      <alignment horizontal="center"/>
      <protection locked="0"/>
    </xf>
    <xf numFmtId="0" fontId="61" fillId="0" borderId="0" xfId="1181" applyFont="1" applyFill="1" applyBorder="1" applyAlignment="1" applyProtection="1">
      <alignment horizontal="left" vertical="center"/>
    </xf>
    <xf numFmtId="0" fontId="48" fillId="0" borderId="0" xfId="1181" applyFont="1" applyFill="1" applyBorder="1" applyAlignment="1" applyProtection="1">
      <alignment horizontal="center"/>
    </xf>
    <xf numFmtId="0" fontId="47" fillId="10" borderId="0" xfId="1181" applyFont="1" applyFill="1" applyBorder="1" applyAlignment="1" applyProtection="1"/>
    <xf numFmtId="0" fontId="54" fillId="0" borderId="0" xfId="1109" applyFont="1"/>
    <xf numFmtId="165" fontId="49" fillId="0" borderId="0" xfId="1181" applyNumberFormat="1" applyFont="1" applyFill="1" applyBorder="1" applyAlignment="1" applyProtection="1">
      <alignment horizontal="center"/>
      <protection locked="0"/>
    </xf>
    <xf numFmtId="0" fontId="48" fillId="0" borderId="0" xfId="1172" applyFont="1" applyFill="1" applyBorder="1" applyAlignment="1">
      <alignment vertical="top"/>
    </xf>
    <xf numFmtId="0" fontId="47" fillId="0" borderId="0" xfId="0" applyFont="1" applyAlignment="1">
      <alignment vertical="top" wrapText="1"/>
    </xf>
    <xf numFmtId="165" fontId="49" fillId="0" borderId="11" xfId="1181" applyNumberFormat="1" applyFont="1" applyFill="1" applyBorder="1" applyAlignment="1" applyProtection="1">
      <alignment horizontal="right"/>
    </xf>
    <xf numFmtId="0" fontId="54" fillId="0" borderId="0" xfId="1172" applyFont="1" applyFill="1" applyBorder="1" applyAlignment="1"/>
    <xf numFmtId="0" fontId="62" fillId="0" borderId="0" xfId="0" applyFont="1"/>
    <xf numFmtId="0" fontId="47" fillId="0" borderId="0" xfId="1172" applyFont="1" applyAlignment="1">
      <alignment vertical="top" wrapText="1"/>
    </xf>
    <xf numFmtId="164" fontId="52" fillId="0" borderId="0" xfId="1189" applyNumberFormat="1" applyFont="1" applyFill="1" applyBorder="1" applyAlignment="1" applyProtection="1">
      <alignment horizontal="right"/>
    </xf>
    <xf numFmtId="0" fontId="52" fillId="0" borderId="0" xfId="1179" applyFont="1" applyFill="1" applyBorder="1" applyAlignment="1" applyProtection="1">
      <alignment horizontal="right" vertical="center" wrapText="1"/>
    </xf>
    <xf numFmtId="0" fontId="51" fillId="0" borderId="0" xfId="1181" applyFont="1" applyFill="1" applyBorder="1" applyAlignment="1" applyProtection="1">
      <alignment horizontal="left" vertical="top"/>
    </xf>
    <xf numFmtId="0" fontId="55" fillId="0" borderId="0" xfId="0" applyFont="1" applyAlignment="1">
      <alignment horizontal="left"/>
    </xf>
    <xf numFmtId="167" fontId="63" fillId="0" borderId="0" xfId="1170" applyNumberFormat="1" applyFont="1"/>
    <xf numFmtId="41" fontId="52" fillId="0" borderId="19" xfId="1181" applyNumberFormat="1" applyFont="1" applyFill="1" applyBorder="1" applyAlignment="1" applyProtection="1">
      <alignment horizontal="center" vertical="top"/>
    </xf>
    <xf numFmtId="0" fontId="0" fillId="0" borderId="0" xfId="0" quotePrefix="1" applyNumberFormat="1"/>
    <xf numFmtId="164" fontId="49" fillId="0" borderId="12" xfId="1189" applyNumberFormat="1" applyFont="1" applyFill="1" applyBorder="1" applyAlignment="1" applyProtection="1">
      <alignment horizontal="right"/>
      <protection locked="0"/>
    </xf>
    <xf numFmtId="0" fontId="47" fillId="13" borderId="7" xfId="1181" applyFont="1" applyFill="1" applyBorder="1" applyAlignment="1" applyProtection="1">
      <alignment vertical="center"/>
    </xf>
    <xf numFmtId="164" fontId="48" fillId="0" borderId="0" xfId="0" applyNumberFormat="1" applyFont="1" applyFill="1" applyBorder="1" applyAlignment="1"/>
    <xf numFmtId="0" fontId="47" fillId="13" borderId="7" xfId="1181" applyFont="1" applyFill="1" applyBorder="1" applyAlignment="1" applyProtection="1">
      <alignment horizontal="center"/>
    </xf>
    <xf numFmtId="0" fontId="55" fillId="0" borderId="0" xfId="0" applyFont="1" applyFill="1" applyBorder="1" applyAlignment="1">
      <alignment horizontal="right"/>
    </xf>
    <xf numFmtId="0" fontId="48" fillId="0" borderId="0" xfId="1172" applyFont="1" applyFill="1" applyBorder="1" applyAlignment="1"/>
    <xf numFmtId="0" fontId="47" fillId="10" borderId="0" xfId="1181" applyFont="1" applyFill="1" applyBorder="1" applyAlignment="1" applyProtection="1">
      <alignment horizontal="right" vertical="center"/>
    </xf>
    <xf numFmtId="41" fontId="52" fillId="0" borderId="0" xfId="1181" applyNumberFormat="1" applyFont="1" applyFill="1" applyBorder="1" applyAlignment="1" applyProtection="1">
      <alignment horizontal="left" vertical="top"/>
    </xf>
    <xf numFmtId="0" fontId="48" fillId="0" borderId="0" xfId="1181" applyFont="1" applyFill="1" applyBorder="1" applyAlignment="1" applyProtection="1">
      <alignment horizontal="right"/>
    </xf>
    <xf numFmtId="185" fontId="49" fillId="0" borderId="0" xfId="1109" applyNumberFormat="1" applyFont="1" applyFill="1" applyBorder="1" applyAlignment="1">
      <alignment horizontal="right" wrapText="1"/>
    </xf>
    <xf numFmtId="0" fontId="49" fillId="0" borderId="20" xfId="0" applyFont="1" applyFill="1" applyBorder="1" applyAlignment="1"/>
    <xf numFmtId="1" fontId="51" fillId="10" borderId="0" xfId="1181" applyNumberFormat="1" applyFont="1" applyFill="1" applyBorder="1" applyAlignment="1" applyProtection="1">
      <alignment horizontal="center" vertical="center"/>
    </xf>
    <xf numFmtId="166" fontId="49" fillId="0" borderId="0" xfId="1189" applyNumberFormat="1" applyFont="1" applyFill="1" applyBorder="1" applyAlignment="1" applyProtection="1"/>
    <xf numFmtId="0" fontId="53" fillId="0" borderId="0" xfId="1179" applyFont="1" applyFill="1" applyBorder="1" applyAlignment="1" applyProtection="1">
      <alignment horizontal="right" wrapText="1"/>
    </xf>
    <xf numFmtId="0" fontId="52" fillId="0" borderId="0" xfId="1179" applyFont="1" applyFill="1" applyBorder="1" applyAlignment="1" applyProtection="1">
      <alignment vertical="center" wrapText="1"/>
    </xf>
    <xf numFmtId="0" fontId="48" fillId="0" borderId="0" xfId="0" applyFont="1"/>
    <xf numFmtId="0" fontId="56" fillId="0" borderId="0" xfId="1181" applyFont="1" applyFill="1" applyBorder="1" applyAlignment="1" applyProtection="1">
      <alignment horizontal="centerContinuous"/>
    </xf>
    <xf numFmtId="0" fontId="51" fillId="0" borderId="0" xfId="1109" applyFont="1"/>
    <xf numFmtId="41" fontId="49" fillId="0" borderId="11" xfId="1181" applyNumberFormat="1" applyFont="1" applyFill="1" applyBorder="1" applyAlignment="1" applyProtection="1">
      <alignment horizontal="left" vertical="top"/>
    </xf>
    <xf numFmtId="165" fontId="52" fillId="0" borderId="0" xfId="1181" applyNumberFormat="1" applyFont="1" applyFill="1" applyBorder="1" applyAlignment="1" applyProtection="1">
      <alignment horizontal="right"/>
    </xf>
    <xf numFmtId="0" fontId="64" fillId="0" borderId="0" xfId="1109" applyFont="1" applyFill="1" applyBorder="1" applyAlignment="1"/>
    <xf numFmtId="3" fontId="49" fillId="0" borderId="0" xfId="0" applyNumberFormat="1" applyFont="1" applyFill="1" applyBorder="1" applyAlignment="1"/>
    <xf numFmtId="0" fontId="65" fillId="0" borderId="0" xfId="1170" applyNumberFormat="1" applyFont="1" applyAlignment="1"/>
    <xf numFmtId="0" fontId="59" fillId="0" borderId="0" xfId="1179" applyFont="1" applyFill="1" applyBorder="1" applyAlignment="1" applyProtection="1">
      <alignment horizontal="right" vertical="center" wrapText="1"/>
    </xf>
    <xf numFmtId="49" fontId="48" fillId="0" borderId="0" xfId="0" applyNumberFormat="1" applyFont="1"/>
    <xf numFmtId="49" fontId="66" fillId="14" borderId="2" xfId="1170" applyNumberFormat="1" applyFont="1" applyFill="1" applyBorder="1" applyAlignment="1">
      <alignment horizontal="center"/>
    </xf>
    <xf numFmtId="0" fontId="52" fillId="0" borderId="20" xfId="1179" applyFont="1" applyFill="1" applyBorder="1" applyAlignment="1" applyProtection="1">
      <alignment horizontal="left" wrapText="1"/>
    </xf>
    <xf numFmtId="9" fontId="48" fillId="0" borderId="0" xfId="1189" applyFont="1" applyFill="1" applyBorder="1" applyAlignment="1"/>
    <xf numFmtId="167" fontId="49" fillId="0" borderId="0" xfId="1170" applyNumberFormat="1" applyFont="1" applyAlignment="1">
      <alignment horizontal="center"/>
    </xf>
    <xf numFmtId="0" fontId="47" fillId="0" borderId="0" xfId="1172" applyFont="1" applyFill="1" applyBorder="1" applyAlignment="1">
      <alignment wrapText="1"/>
    </xf>
    <xf numFmtId="0" fontId="54" fillId="0" borderId="20" xfId="0" applyFont="1" applyFill="1" applyBorder="1" applyAlignment="1"/>
    <xf numFmtId="167" fontId="52" fillId="0" borderId="0" xfId="1170" applyNumberFormat="1" applyFont="1" applyAlignment="1">
      <alignment horizontal="center" wrapText="1"/>
    </xf>
    <xf numFmtId="41" fontId="52" fillId="0" borderId="11" xfId="1181" applyNumberFormat="1" applyFont="1" applyFill="1" applyBorder="1" applyAlignment="1" applyProtection="1">
      <alignment horizontal="center" vertical="top"/>
    </xf>
    <xf numFmtId="0" fontId="52" fillId="0" borderId="20" xfId="1179" applyFont="1" applyFill="1" applyBorder="1" applyAlignment="1" applyProtection="1">
      <alignment horizontal="center" vertical="center" wrapText="1"/>
    </xf>
    <xf numFmtId="0" fontId="51" fillId="0" borderId="20" xfId="1181" applyFont="1" applyFill="1" applyBorder="1" applyAlignment="1" applyProtection="1">
      <alignment horizontal="left"/>
    </xf>
    <xf numFmtId="0" fontId="51" fillId="0" borderId="0" xfId="0" applyFont="1" applyAlignment="1">
      <alignment horizontal="center" vertical="center"/>
    </xf>
    <xf numFmtId="17" fontId="51" fillId="0" borderId="0" xfId="1181" applyNumberFormat="1" applyFont="1" applyFill="1" applyBorder="1" applyAlignment="1" applyProtection="1">
      <alignment horizontal="right"/>
    </xf>
    <xf numFmtId="0" fontId="49" fillId="0" borderId="0" xfId="1172" applyFont="1" applyFill="1" applyBorder="1" applyAlignment="1"/>
    <xf numFmtId="3" fontId="52" fillId="0" borderId="0" xfId="1180" applyNumberFormat="1" applyFont="1" applyFill="1" applyBorder="1" applyAlignment="1">
      <alignment vertical="top"/>
    </xf>
    <xf numFmtId="1" fontId="47" fillId="0" borderId="0" xfId="1189" applyNumberFormat="1" applyFont="1" applyFill="1" applyBorder="1" applyAlignment="1" applyProtection="1">
      <alignment horizontal="right"/>
    </xf>
    <xf numFmtId="0" fontId="64" fillId="0" borderId="0" xfId="1109" applyFont="1" applyFill="1"/>
    <xf numFmtId="0" fontId="52" fillId="0" borderId="19" xfId="1179" applyFont="1" applyFill="1" applyBorder="1" applyAlignment="1" applyProtection="1">
      <alignment horizontal="center" vertical="center" wrapText="1"/>
    </xf>
    <xf numFmtId="0" fontId="63" fillId="0" borderId="0" xfId="1170" applyNumberFormat="1" applyFont="1" applyAlignment="1"/>
    <xf numFmtId="3" fontId="54" fillId="0" borderId="0" xfId="1181" applyNumberFormat="1" applyFont="1" applyFill="1" applyBorder="1" applyAlignment="1" applyProtection="1">
      <alignment horizontal="right"/>
      <protection locked="0"/>
    </xf>
    <xf numFmtId="0" fontId="47" fillId="0" borderId="0" xfId="1177" applyFont="1" applyFill="1" applyBorder="1" applyAlignment="1">
      <alignment horizontal="left" vertical="center"/>
    </xf>
    <xf numFmtId="0" fontId="52" fillId="0" borderId="0" xfId="1181" applyFont="1" applyFill="1" applyBorder="1" applyAlignment="1" applyProtection="1">
      <alignment horizontal="right" vertical="center" wrapText="1"/>
    </xf>
    <xf numFmtId="0" fontId="47" fillId="9" borderId="0" xfId="1181" applyFont="1" applyFill="1" applyBorder="1" applyAlignment="1" applyProtection="1">
      <alignment horizontal="center" vertical="center"/>
    </xf>
    <xf numFmtId="0" fontId="49" fillId="0" borderId="0" xfId="1181" applyFont="1" applyFill="1" applyBorder="1" applyAlignment="1" applyProtection="1">
      <alignment horizontal="right"/>
    </xf>
    <xf numFmtId="3" fontId="52" fillId="0" borderId="19" xfId="1180" applyNumberFormat="1" applyFont="1" applyBorder="1" applyAlignment="1">
      <alignment vertical="top"/>
    </xf>
    <xf numFmtId="0" fontId="51" fillId="0" borderId="20" xfId="1181" applyFont="1" applyFill="1" applyBorder="1" applyAlignment="1" applyProtection="1"/>
    <xf numFmtId="3" fontId="49" fillId="0" borderId="19" xfId="1181" applyNumberFormat="1" applyFont="1" applyFill="1" applyBorder="1" applyAlignment="1" applyProtection="1">
      <alignment horizontal="right"/>
    </xf>
    <xf numFmtId="166" fontId="51" fillId="0" borderId="0" xfId="0" applyNumberFormat="1" applyFont="1" applyFill="1" applyBorder="1" applyAlignment="1">
      <alignment horizontal="center" vertical="center"/>
    </xf>
    <xf numFmtId="0" fontId="67" fillId="0" borderId="0" xfId="1109" applyFont="1"/>
    <xf numFmtId="3" fontId="68" fillId="0" borderId="0" xfId="1181" applyNumberFormat="1" applyFont="1" applyFill="1" applyBorder="1" applyAlignment="1" applyProtection="1">
      <alignment horizontal="right"/>
      <protection locked="0"/>
    </xf>
    <xf numFmtId="9" fontId="48" fillId="0" borderId="11" xfId="1189" applyFont="1" applyFill="1" applyBorder="1" applyAlignment="1" applyProtection="1"/>
    <xf numFmtId="0" fontId="64" fillId="0" borderId="0" xfId="1109" applyFont="1" applyBorder="1"/>
    <xf numFmtId="167" fontId="63" fillId="0" borderId="0" xfId="1170" applyNumberFormat="1" applyFont="1" applyAlignment="1">
      <alignment horizontal="center"/>
    </xf>
    <xf numFmtId="167" fontId="49" fillId="0" borderId="0" xfId="0" applyNumberFormat="1" applyFont="1" applyAlignment="1">
      <alignment horizontal="center"/>
    </xf>
    <xf numFmtId="41" fontId="52" fillId="0" borderId="18" xfId="1181" applyNumberFormat="1" applyFont="1" applyFill="1" applyBorder="1" applyAlignment="1" applyProtection="1">
      <alignment horizontal="left" vertical="top"/>
    </xf>
    <xf numFmtId="1" fontId="48" fillId="0" borderId="0" xfId="1196" applyNumberFormat="1" applyFont="1" applyFill="1" applyBorder="1" applyAlignment="1" applyProtection="1">
      <alignment horizontal="right"/>
    </xf>
    <xf numFmtId="0" fontId="51" fillId="0" borderId="0" xfId="1181" applyFont="1" applyFill="1" applyBorder="1" applyAlignment="1" applyProtection="1">
      <alignment horizontal="left"/>
    </xf>
    <xf numFmtId="0" fontId="69" fillId="0" borderId="0" xfId="0" applyFont="1" applyFill="1" applyBorder="1" applyAlignment="1">
      <alignment horizontal="right"/>
    </xf>
    <xf numFmtId="0" fontId="54" fillId="0" borderId="0" xfId="0" applyFont="1" applyFill="1" applyBorder="1" applyAlignment="1">
      <alignment vertical="center"/>
    </xf>
    <xf numFmtId="49" fontId="70" fillId="15" borderId="2" xfId="1170" applyNumberFormat="1" applyFont="1" applyFill="1" applyBorder="1" applyAlignment="1">
      <alignment horizontal="center"/>
    </xf>
    <xf numFmtId="0" fontId="47" fillId="0" borderId="0" xfId="1177" applyFont="1" applyFill="1" applyBorder="1" applyAlignment="1">
      <alignment horizontal="left" vertical="top"/>
    </xf>
    <xf numFmtId="3" fontId="47" fillId="0" borderId="0" xfId="1181" applyNumberFormat="1" applyFont="1" applyFill="1" applyBorder="1" applyAlignment="1" applyProtection="1"/>
    <xf numFmtId="0" fontId="47" fillId="0" borderId="20" xfId="0" applyFont="1" applyFill="1" applyBorder="1" applyAlignment="1">
      <alignment horizontal="center" vertical="center"/>
    </xf>
    <xf numFmtId="0" fontId="53" fillId="0" borderId="19" xfId="1179" applyFont="1" applyFill="1" applyBorder="1" applyAlignment="1" applyProtection="1">
      <alignment horizontal="center" vertical="center" wrapText="1"/>
    </xf>
    <xf numFmtId="41" fontId="49" fillId="0" borderId="0" xfId="1181" applyNumberFormat="1" applyFont="1" applyFill="1" applyBorder="1" applyAlignment="1" applyProtection="1">
      <alignment horizontal="right"/>
    </xf>
    <xf numFmtId="1" fontId="49" fillId="0" borderId="0" xfId="1189" applyNumberFormat="1" applyFont="1" applyFill="1" applyBorder="1" applyAlignment="1" applyProtection="1">
      <alignment horizontal="right"/>
    </xf>
    <xf numFmtId="1" fontId="49" fillId="10" borderId="0" xfId="1181" applyNumberFormat="1" applyFont="1" applyFill="1" applyBorder="1" applyAlignment="1" applyProtection="1"/>
    <xf numFmtId="3" fontId="52" fillId="0" borderId="19" xfId="1180" applyNumberFormat="1" applyFont="1" applyFill="1" applyBorder="1" applyAlignment="1">
      <alignment vertical="top"/>
    </xf>
    <xf numFmtId="167" fontId="66" fillId="0" borderId="0" xfId="1170" applyNumberFormat="1" applyFont="1" applyAlignment="1">
      <alignment horizontal="center" wrapText="1"/>
    </xf>
    <xf numFmtId="0" fontId="55" fillId="0" borderId="0" xfId="1172" applyFont="1" applyFill="1" applyBorder="1" applyAlignment="1"/>
    <xf numFmtId="0" fontId="64" fillId="0" borderId="0" xfId="1109" applyFont="1"/>
    <xf numFmtId="0" fontId="56" fillId="0" borderId="0" xfId="1181" applyFont="1" applyFill="1" applyBorder="1" applyAlignment="1" applyProtection="1"/>
    <xf numFmtId="0" fontId="52" fillId="0" borderId="20" xfId="1181" applyFont="1" applyFill="1" applyBorder="1" applyAlignment="1" applyProtection="1">
      <alignment horizontal="center" vertical="center" wrapText="1"/>
    </xf>
    <xf numFmtId="0" fontId="51" fillId="0" borderId="19" xfId="1181" applyFont="1" applyFill="1" applyBorder="1" applyAlignment="1" applyProtection="1">
      <alignment horizontal="center" vertical="center"/>
    </xf>
    <xf numFmtId="3" fontId="47" fillId="13" borderId="7" xfId="1181" applyNumberFormat="1" applyFont="1" applyFill="1" applyBorder="1" applyAlignment="1" applyProtection="1">
      <alignment horizontal="center"/>
    </xf>
    <xf numFmtId="0" fontId="47" fillId="0" borderId="0" xfId="1172" applyFont="1" applyFill="1" applyBorder="1" applyAlignment="1">
      <alignment vertical="top" wrapText="1"/>
    </xf>
    <xf numFmtId="0" fontId="51" fillId="0" borderId="0" xfId="0" applyFont="1" applyBorder="1" applyAlignment="1">
      <alignment horizontal="center" vertical="center"/>
    </xf>
    <xf numFmtId="3" fontId="49" fillId="0" borderId="19" xfId="0" applyNumberFormat="1" applyFont="1" applyFill="1" applyBorder="1" applyAlignment="1"/>
    <xf numFmtId="0" fontId="56" fillId="9" borderId="0" xfId="1181" applyFont="1" applyFill="1" applyBorder="1" applyAlignment="1" applyProtection="1">
      <alignment horizontal="center" vertical="center"/>
    </xf>
    <xf numFmtId="3" fontId="49" fillId="0" borderId="11" xfId="0" applyNumberFormat="1" applyFont="1" applyFill="1" applyBorder="1" applyAlignment="1"/>
    <xf numFmtId="167" fontId="0" fillId="0" borderId="0" xfId="1045" applyNumberFormat="1" applyFont="1"/>
    <xf numFmtId="1" fontId="54" fillId="10" borderId="0" xfId="1181" applyNumberFormat="1" applyFont="1" applyFill="1" applyBorder="1" applyAlignment="1" applyProtection="1">
      <alignment horizontal="center"/>
    </xf>
    <xf numFmtId="3" fontId="52" fillId="0" borderId="0" xfId="1180" applyNumberFormat="1" applyFont="1" applyBorder="1" applyAlignment="1">
      <alignment vertical="top"/>
    </xf>
    <xf numFmtId="1" fontId="48" fillId="0" borderId="0" xfId="1172" applyNumberFormat="1" applyFont="1" applyFill="1" applyBorder="1" applyAlignment="1"/>
    <xf numFmtId="3" fontId="51" fillId="0" borderId="0" xfId="1181" applyNumberFormat="1" applyFont="1" applyFill="1" applyBorder="1" applyAlignment="1" applyProtection="1">
      <alignment horizontal="center"/>
    </xf>
    <xf numFmtId="0" fontId="47" fillId="0" borderId="0" xfId="1177" applyFont="1" applyFill="1" applyBorder="1" applyAlignment="1">
      <alignment horizontal="left" vertical="top" wrapText="1"/>
    </xf>
    <xf numFmtId="0" fontId="56" fillId="0" borderId="0" xfId="1177" applyFont="1" applyFill="1" applyBorder="1" applyAlignment="1">
      <alignment horizontal="left" vertical="top" wrapText="1"/>
    </xf>
    <xf numFmtId="0" fontId="56" fillId="8" borderId="0" xfId="1181" applyFont="1" applyFill="1" applyBorder="1" applyAlignment="1" applyProtection="1">
      <alignment horizontal="center" vertical="center"/>
    </xf>
    <xf numFmtId="0" fontId="56" fillId="9" borderId="7" xfId="1181" applyFont="1" applyFill="1" applyBorder="1" applyAlignment="1" applyProtection="1">
      <alignment horizontal="center" vertical="center"/>
    </xf>
    <xf numFmtId="0" fontId="47" fillId="0" borderId="0" xfId="1177" applyFont="1" applyFill="1" applyBorder="1" applyAlignment="1">
      <alignment horizontal="left" vertical="center" wrapText="1"/>
    </xf>
    <xf numFmtId="0" fontId="58" fillId="0" borderId="0" xfId="1181" applyFont="1" applyFill="1" applyBorder="1" applyAlignment="1" applyProtection="1">
      <alignment horizontal="center" vertical="center"/>
    </xf>
    <xf numFmtId="0" fontId="52" fillId="0" borderId="0" xfId="1179" applyFont="1" applyFill="1" applyBorder="1" applyAlignment="1" applyProtection="1">
      <alignment horizontal="center" wrapText="1"/>
    </xf>
    <xf numFmtId="0" fontId="52" fillId="9" borderId="7" xfId="1181" applyFont="1" applyFill="1" applyBorder="1" applyAlignment="1" applyProtection="1">
      <alignment horizontal="center" vertical="center"/>
    </xf>
    <xf numFmtId="0" fontId="47" fillId="8" borderId="0" xfId="1181" applyFont="1" applyFill="1" applyBorder="1" applyAlignment="1" applyProtection="1">
      <alignment horizontal="center" vertical="center"/>
    </xf>
    <xf numFmtId="0" fontId="47" fillId="0" borderId="21" xfId="1179" applyFont="1" applyFill="1" applyBorder="1" applyAlignment="1" applyProtection="1">
      <alignment horizontal="center" wrapText="1"/>
    </xf>
    <xf numFmtId="0" fontId="47" fillId="0" borderId="0" xfId="1179" applyFont="1" applyFill="1" applyBorder="1" applyAlignment="1" applyProtection="1">
      <alignment horizontal="center" wrapText="1"/>
    </xf>
    <xf numFmtId="3" fontId="47" fillId="0" borderId="0" xfId="1179" applyNumberFormat="1" applyFont="1" applyFill="1" applyBorder="1" applyAlignment="1" applyProtection="1">
      <alignment horizontal="center" wrapText="1"/>
    </xf>
    <xf numFmtId="0" fontId="47" fillId="0" borderId="0" xfId="1179" applyFont="1" applyFill="1" applyBorder="1" applyAlignment="1" applyProtection="1">
      <alignment horizontal="center" vertical="center" wrapText="1"/>
    </xf>
    <xf numFmtId="0" fontId="51" fillId="0" borderId="0" xfId="1181" applyFont="1" applyFill="1" applyBorder="1" applyAlignment="1" applyProtection="1">
      <alignment horizontal="center"/>
    </xf>
    <xf numFmtId="0" fontId="51" fillId="0" borderId="21" xfId="0" applyFont="1" applyFill="1" applyBorder="1" applyAlignment="1">
      <alignment horizontal="center" vertical="top"/>
    </xf>
    <xf numFmtId="0" fontId="51" fillId="0" borderId="0" xfId="0" applyFont="1" applyFill="1" applyBorder="1" applyAlignment="1">
      <alignment horizontal="center" vertical="top"/>
    </xf>
    <xf numFmtId="0" fontId="51" fillId="0" borderId="0" xfId="1179" applyFont="1" applyFill="1" applyBorder="1" applyAlignment="1" applyProtection="1">
      <alignment horizontal="center" vertical="center" wrapText="1"/>
    </xf>
    <xf numFmtId="0" fontId="47" fillId="9" borderId="7" xfId="1181" applyFont="1" applyFill="1" applyBorder="1" applyAlignment="1" applyProtection="1">
      <alignment horizontal="center" vertical="center"/>
    </xf>
    <xf numFmtId="0" fontId="51" fillId="0" borderId="0" xfId="0" applyFont="1" applyFill="1" applyBorder="1" applyAlignment="1">
      <alignment horizontal="center" vertical="center"/>
    </xf>
    <xf numFmtId="0" fontId="51" fillId="0" borderId="20" xfId="0" applyFont="1" applyFill="1" applyBorder="1" applyAlignment="1">
      <alignment horizontal="center" vertical="center"/>
    </xf>
    <xf numFmtId="0" fontId="52" fillId="0" borderId="0" xfId="1181" applyFont="1" applyFill="1" applyBorder="1" applyAlignment="1" applyProtection="1">
      <alignment horizontal="left" wrapText="1" indent="2"/>
    </xf>
    <xf numFmtId="0" fontId="52" fillId="0" borderId="0" xfId="1181" applyFont="1" applyFill="1" applyBorder="1" applyAlignment="1" applyProtection="1">
      <alignment horizontal="left" wrapText="1" indent="3"/>
    </xf>
    <xf numFmtId="0" fontId="52" fillId="0" borderId="0" xfId="1181" applyFont="1" applyFill="1" applyBorder="1" applyAlignment="1" applyProtection="1">
      <alignment horizontal="center" wrapText="1"/>
    </xf>
    <xf numFmtId="0" fontId="52" fillId="0" borderId="20" xfId="1181" applyFont="1" applyFill="1" applyBorder="1" applyAlignment="1" applyProtection="1">
      <alignment horizontal="left" wrapText="1" indent="2"/>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1" fillId="0" borderId="0" xfId="1181" applyFont="1" applyFill="1" applyBorder="1" applyAlignment="1" applyProtection="1">
      <alignment horizontal="center" wrapText="1"/>
    </xf>
    <xf numFmtId="0" fontId="47" fillId="0" borderId="18" xfId="1177" applyFont="1" applyFill="1" applyBorder="1" applyAlignment="1">
      <alignment horizontal="left" vertical="center" wrapText="1"/>
    </xf>
    <xf numFmtId="0" fontId="51" fillId="0" borderId="0" xfId="1181" applyFont="1" applyFill="1" applyBorder="1" applyAlignment="1" applyProtection="1">
      <alignment horizontal="center" vertical="center"/>
    </xf>
    <xf numFmtId="0" fontId="51" fillId="0" borderId="19" xfId="0" applyFont="1" applyFill="1" applyBorder="1" applyAlignment="1">
      <alignment horizontal="center" vertical="center"/>
    </xf>
    <xf numFmtId="0" fontId="47" fillId="0" borderId="0" xfId="0" applyFont="1" applyFill="1" applyBorder="1" applyAlignment="1">
      <alignment horizontal="left"/>
    </xf>
    <xf numFmtId="0" fontId="47" fillId="0" borderId="0" xfId="0" applyFont="1" applyFill="1" applyBorder="1" applyAlignment="1">
      <alignment horizontal="left" wrapText="1"/>
    </xf>
    <xf numFmtId="1" fontId="52" fillId="10" borderId="0" xfId="1181" applyNumberFormat="1" applyFont="1" applyFill="1" applyBorder="1" applyAlignment="1" applyProtection="1">
      <alignment horizontal="center"/>
    </xf>
    <xf numFmtId="0" fontId="50" fillId="0" borderId="11" xfId="1181" applyFont="1" applyFill="1" applyBorder="1" applyAlignment="1" applyProtection="1">
      <alignment horizontal="left" vertical="center" wrapText="1"/>
    </xf>
    <xf numFmtId="0" fontId="47" fillId="0" borderId="18" xfId="1177" applyFont="1" applyFill="1" applyBorder="1" applyAlignment="1">
      <alignment horizontal="left" vertical="center"/>
    </xf>
    <xf numFmtId="0" fontId="47" fillId="9" borderId="16" xfId="1181" applyFont="1" applyFill="1" applyBorder="1" applyAlignment="1" applyProtection="1">
      <alignment horizontal="center" vertical="center"/>
    </xf>
    <xf numFmtId="0" fontId="47" fillId="0" borderId="0" xfId="0" applyFont="1" applyFill="1" applyBorder="1" applyAlignment="1">
      <alignment vertical="center"/>
    </xf>
    <xf numFmtId="0" fontId="51" fillId="0" borderId="20" xfId="1181" applyFont="1" applyFill="1" applyBorder="1" applyAlignment="1" applyProtection="1">
      <alignment horizontal="center" vertical="center"/>
    </xf>
    <xf numFmtId="0" fontId="48" fillId="0" borderId="0" xfId="0" applyFont="1" applyFill="1" applyAlignment="1">
      <alignment vertical="center"/>
    </xf>
    <xf numFmtId="0" fontId="52" fillId="0" borderId="20" xfId="1179" applyFont="1" applyFill="1" applyBorder="1" applyAlignment="1" applyProtection="1">
      <alignment horizontal="center" wrapText="1"/>
    </xf>
    <xf numFmtId="0" fontId="52" fillId="0" borderId="19" xfId="1179" applyFont="1" applyFill="1" applyBorder="1" applyAlignment="1" applyProtection="1">
      <alignment horizontal="center" wrapText="1"/>
    </xf>
    <xf numFmtId="0" fontId="52" fillId="0" borderId="21" xfId="1179" applyFont="1" applyFill="1" applyBorder="1" applyAlignment="1" applyProtection="1">
      <alignment horizontal="center" wrapText="1"/>
    </xf>
    <xf numFmtId="3" fontId="51" fillId="0" borderId="21" xfId="0" applyNumberFormat="1" applyFont="1" applyFill="1" applyBorder="1" applyAlignment="1">
      <alignment horizontal="center" vertical="center"/>
    </xf>
    <xf numFmtId="0" fontId="54" fillId="0" borderId="0" xfId="0" applyFont="1" applyBorder="1" applyAlignment="1">
      <alignment horizontal="center" vertical="center"/>
    </xf>
    <xf numFmtId="0" fontId="54" fillId="0" borderId="0" xfId="0" applyFont="1" applyAlignment="1">
      <alignment horizontal="center"/>
    </xf>
    <xf numFmtId="0" fontId="54" fillId="0" borderId="0" xfId="0" applyFont="1" applyBorder="1" applyAlignment="1">
      <alignment horizontal="center"/>
    </xf>
    <xf numFmtId="0" fontId="17" fillId="0" borderId="0" xfId="0" applyFont="1" applyAlignment="1">
      <alignment horizontal="center"/>
    </xf>
    <xf numFmtId="0" fontId="50" fillId="0" borderId="0" xfId="1181" applyFont="1" applyFill="1" applyAlignment="1" applyProtection="1">
      <alignment horizontal="left" vertical="center" wrapText="1"/>
    </xf>
    <xf numFmtId="0" fontId="55" fillId="0" borderId="0" xfId="0" applyFont="1" applyAlignment="1">
      <alignment horizontal="left"/>
    </xf>
    <xf numFmtId="0" fontId="51" fillId="0" borderId="21" xfId="0" applyFont="1" applyFill="1" applyBorder="1" applyAlignment="1">
      <alignment horizontal="center" vertical="center"/>
    </xf>
  </cellXfs>
  <cellStyles count="1241">
    <cellStyle name="_x000a_386grabber=M" xfId="1" xr:uid="{00000000-0005-0000-0000-000000000000}"/>
    <cellStyle name="%" xfId="2" xr:uid="{00000000-0005-0000-0000-000001000000}"/>
    <cellStyle name="??" xfId="3" xr:uid="{00000000-0005-0000-0000-000002000000}"/>
    <cellStyle name="?? [0.00]_F-PL1" xfId="4" xr:uid="{00000000-0005-0000-0000-000003000000}"/>
    <cellStyle name="???? [0.00]_F-PL1" xfId="5" xr:uid="{00000000-0005-0000-0000-000004000000}"/>
    <cellStyle name="????_F-PL1" xfId="6" xr:uid="{00000000-0005-0000-0000-000005000000}"/>
    <cellStyle name="??_Cash In &amp; Out 00-08-31" xfId="7" xr:uid="{00000000-0005-0000-0000-000006000000}"/>
    <cellStyle name="_30062007" xfId="8" xr:uid="{00000000-0005-0000-0000-000007000000}"/>
    <cellStyle name="_30062007_Asset Allocation" xfId="9" xr:uid="{00000000-0005-0000-0000-000008000000}"/>
    <cellStyle name="_30062007_Asset Allocation Detailed" xfId="10" xr:uid="{00000000-0005-0000-0000-000009000000}"/>
    <cellStyle name="_30062007_Asset Allocation08" xfId="11" xr:uid="{00000000-0005-0000-0000-00000A000000}"/>
    <cellStyle name="_30062007_Client Type" xfId="12" xr:uid="{00000000-0005-0000-0000-00000B000000}"/>
    <cellStyle name="_30062007_Client Type08" xfId="13" xr:uid="{00000000-0005-0000-0000-00000C000000}"/>
    <cellStyle name="_30062007_Domicile" xfId="14" xr:uid="{00000000-0005-0000-0000-00000D000000}"/>
    <cellStyle name="_30062007_Fund Domicile" xfId="15" xr:uid="{00000000-0005-0000-0000-00000E000000}"/>
    <cellStyle name="_30062007_Mandates08" xfId="16" xr:uid="{00000000-0005-0000-0000-00000F000000}"/>
    <cellStyle name="_30062007_Overseas" xfId="17" xr:uid="{00000000-0005-0000-0000-000010000000}"/>
    <cellStyle name="_30062007_Top Ten" xfId="18" xr:uid="{00000000-0005-0000-0000-000011000000}"/>
    <cellStyle name="_30062008" xfId="19" xr:uid="{00000000-0005-0000-0000-000012000000}"/>
    <cellStyle name="_30092006" xfId="20" xr:uid="{00000000-0005-0000-0000-000013000000}"/>
    <cellStyle name="_30092008" xfId="21" xr:uid="{00000000-0005-0000-0000-000014000000}"/>
    <cellStyle name="_30092008_1" xfId="22" xr:uid="{00000000-0005-0000-0000-000015000000}"/>
    <cellStyle name="_30092008_Asset Allocation" xfId="23" xr:uid="{00000000-0005-0000-0000-000016000000}"/>
    <cellStyle name="_30092008_Asset Allocation Detailed" xfId="24" xr:uid="{00000000-0005-0000-0000-000017000000}"/>
    <cellStyle name="_30092008_Asset Allocation08" xfId="25" xr:uid="{00000000-0005-0000-0000-000018000000}"/>
    <cellStyle name="_30092008_Client Type" xfId="26" xr:uid="{00000000-0005-0000-0000-000019000000}"/>
    <cellStyle name="_30092008_Client Type08" xfId="27" xr:uid="{00000000-0005-0000-0000-00001A000000}"/>
    <cellStyle name="_30092008_Domicile" xfId="28" xr:uid="{00000000-0005-0000-0000-00001B000000}"/>
    <cellStyle name="_30092008_Fund Domicile" xfId="29" xr:uid="{00000000-0005-0000-0000-00001C000000}"/>
    <cellStyle name="_30092008_Mandates08" xfId="30" xr:uid="{00000000-0005-0000-0000-00001D000000}"/>
    <cellStyle name="_30092008_Overseas" xfId="31" xr:uid="{00000000-0005-0000-0000-00001E000000}"/>
    <cellStyle name="_30092008_Top Ten" xfId="32" xr:uid="{00000000-0005-0000-0000-00001F000000}"/>
    <cellStyle name="_31122006" xfId="33" xr:uid="{00000000-0005-0000-0000-000020000000}"/>
    <cellStyle name="_Asset Allocation" xfId="34" xr:uid="{00000000-0005-0000-0000-000021000000}"/>
    <cellStyle name="_Asset Allocation Detailed" xfId="35" xr:uid="{00000000-0005-0000-0000-000022000000}"/>
    <cellStyle name="_Asset Allocation08" xfId="36" xr:uid="{00000000-0005-0000-0000-000023000000}"/>
    <cellStyle name="_AUM 31122007" xfId="37" xr:uid="{00000000-0005-0000-0000-000024000000}"/>
    <cellStyle name="_AUM 31122007_Asset Allocation" xfId="38" xr:uid="{00000000-0005-0000-0000-000025000000}"/>
    <cellStyle name="_AUM 31122007_Asset Allocation Detailed" xfId="39" xr:uid="{00000000-0005-0000-0000-000026000000}"/>
    <cellStyle name="_AUM 31122007_Asset Allocation08" xfId="40" xr:uid="{00000000-0005-0000-0000-000027000000}"/>
    <cellStyle name="_AUM 31122007_Client Type" xfId="41" xr:uid="{00000000-0005-0000-0000-000028000000}"/>
    <cellStyle name="_AUM 31122007_Client Type08" xfId="42" xr:uid="{00000000-0005-0000-0000-000029000000}"/>
    <cellStyle name="_AUM 31122007_Domicile" xfId="43" xr:uid="{00000000-0005-0000-0000-00002A000000}"/>
    <cellStyle name="_AUM 31122007_Fund Domicile" xfId="44" xr:uid="{00000000-0005-0000-0000-00002B000000}"/>
    <cellStyle name="_AUM 31122007_Mandates08" xfId="45" xr:uid="{00000000-0005-0000-0000-00002C000000}"/>
    <cellStyle name="_AUM 31122007_Overseas" xfId="46" xr:uid="{00000000-0005-0000-0000-00002D000000}"/>
    <cellStyle name="_AUM 31122007_Top Ten" xfId="47" xr:uid="{00000000-0005-0000-0000-00002E000000}"/>
    <cellStyle name="_AUM by Asset Class" xfId="48" xr:uid="{00000000-0005-0000-0000-00002F000000}"/>
    <cellStyle name="_AUM by Client Location" xfId="49" xr:uid="{00000000-0005-0000-0000-000030000000}"/>
    <cellStyle name="_AUM by Client Type" xfId="50" xr:uid="{00000000-0005-0000-0000-000031000000}"/>
    <cellStyle name="_AUM by Expertise" xfId="51" xr:uid="{00000000-0005-0000-0000-000032000000}"/>
    <cellStyle name="_AUM PE 31122008" xfId="52" xr:uid="{00000000-0005-0000-0000-000033000000}"/>
    <cellStyle name="_AUM PE 31122008_Asset Allocation" xfId="53" xr:uid="{00000000-0005-0000-0000-000034000000}"/>
    <cellStyle name="_AUM PE 31122008_Asset Allocation Detailed" xfId="54" xr:uid="{00000000-0005-0000-0000-000035000000}"/>
    <cellStyle name="_AUM PE 31122008_Asset Allocation08" xfId="55" xr:uid="{00000000-0005-0000-0000-000036000000}"/>
    <cellStyle name="_AUM PE 31122008_Client Type" xfId="56" xr:uid="{00000000-0005-0000-0000-000037000000}"/>
    <cellStyle name="_AUM PE 31122008_Client Type08" xfId="57" xr:uid="{00000000-0005-0000-0000-000038000000}"/>
    <cellStyle name="_AUM PE 31122008_Domicile" xfId="58" xr:uid="{00000000-0005-0000-0000-000039000000}"/>
    <cellStyle name="_AUM PE 31122008_Fund Domicile" xfId="59" xr:uid="{00000000-0005-0000-0000-00003A000000}"/>
    <cellStyle name="_AUM PE 31122008_Mandates08" xfId="60" xr:uid="{00000000-0005-0000-0000-00003B000000}"/>
    <cellStyle name="_AUM PE 31122008_Overseas" xfId="61" xr:uid="{00000000-0005-0000-0000-00003C000000}"/>
    <cellStyle name="_AUM PE 31122008_Top Ten" xfId="62" xr:uid="{00000000-0005-0000-0000-00003D000000}"/>
    <cellStyle name="_AXA Framlington" xfId="63" xr:uid="{00000000-0005-0000-0000-00003E000000}"/>
    <cellStyle name="_AXA Rosenberg" xfId="64" xr:uid="{00000000-0005-0000-0000-00003F000000}"/>
    <cellStyle name="_AXA Rosenberg_Equity Conviction" xfId="65" xr:uid="{00000000-0005-0000-0000-000040000000}"/>
    <cellStyle name="_AXA Rosenberg_Equity Conviction_Asset Allocation" xfId="66" xr:uid="{00000000-0005-0000-0000-000041000000}"/>
    <cellStyle name="_AXA Rosenberg_Equity Conviction_Asset Allocation Detailed" xfId="67" xr:uid="{00000000-0005-0000-0000-000042000000}"/>
    <cellStyle name="_AXA Rosenberg_Equity Conviction_Asset Allocation08" xfId="68" xr:uid="{00000000-0005-0000-0000-000043000000}"/>
    <cellStyle name="_AXA Rosenberg_Equity Conviction_Client Type" xfId="69" xr:uid="{00000000-0005-0000-0000-000044000000}"/>
    <cellStyle name="_AXA Rosenberg_Equity Conviction_Client Type08" xfId="70" xr:uid="{00000000-0005-0000-0000-000045000000}"/>
    <cellStyle name="_AXA Rosenberg_Equity Conviction_Domicile" xfId="71" xr:uid="{00000000-0005-0000-0000-000046000000}"/>
    <cellStyle name="_AXA Rosenberg_Equity Conviction_Fund Domicile" xfId="72" xr:uid="{00000000-0005-0000-0000-000047000000}"/>
    <cellStyle name="_AXA Rosenberg_Equity Conviction_Mandates08" xfId="73" xr:uid="{00000000-0005-0000-0000-000048000000}"/>
    <cellStyle name="_AXA Rosenberg_Equity Conviction_Overseas" xfId="74" xr:uid="{00000000-0005-0000-0000-000049000000}"/>
    <cellStyle name="_AXA Rosenberg_Equity Conviction_Top Ten" xfId="75" xr:uid="{00000000-0005-0000-0000-00004A000000}"/>
    <cellStyle name="_AXA Rosenberg_Feuil16" xfId="76" xr:uid="{00000000-0005-0000-0000-00004B000000}"/>
    <cellStyle name="_AXA Rosenberg_Feuil16_Asset Allocation" xfId="77" xr:uid="{00000000-0005-0000-0000-00004C000000}"/>
    <cellStyle name="_AXA Rosenberg_Feuil16_Asset Allocation Detailed" xfId="78" xr:uid="{00000000-0005-0000-0000-00004D000000}"/>
    <cellStyle name="_AXA Rosenberg_Feuil16_Asset Allocation08" xfId="79" xr:uid="{00000000-0005-0000-0000-00004E000000}"/>
    <cellStyle name="_AXA Rosenberg_Feuil16_Client Type" xfId="80" xr:uid="{00000000-0005-0000-0000-00004F000000}"/>
    <cellStyle name="_AXA Rosenberg_Feuil16_Client Type08" xfId="81" xr:uid="{00000000-0005-0000-0000-000050000000}"/>
    <cellStyle name="_AXA Rosenberg_Feuil16_Domicile" xfId="82" xr:uid="{00000000-0005-0000-0000-000051000000}"/>
    <cellStyle name="_AXA Rosenberg_Feuil16_Fund Domicile" xfId="83" xr:uid="{00000000-0005-0000-0000-000052000000}"/>
    <cellStyle name="_AXA Rosenberg_Feuil16_Mandates08" xfId="84" xr:uid="{00000000-0005-0000-0000-000053000000}"/>
    <cellStyle name="_AXA Rosenberg_Feuil16_Overseas" xfId="85" xr:uid="{00000000-0005-0000-0000-000054000000}"/>
    <cellStyle name="_AXA Rosenberg_Feuil16_Top Ten" xfId="86" xr:uid="{00000000-0005-0000-0000-000055000000}"/>
    <cellStyle name="_AXA Rosenberg_Non IP by Category" xfId="87" xr:uid="{00000000-0005-0000-0000-000056000000}"/>
    <cellStyle name="_AXA Rosenberg_Non IP by Category_Asset Allocation" xfId="88" xr:uid="{00000000-0005-0000-0000-000057000000}"/>
    <cellStyle name="_AXA Rosenberg_Non IP by Category_Asset Allocation Detailed" xfId="89" xr:uid="{00000000-0005-0000-0000-000058000000}"/>
    <cellStyle name="_AXA Rosenberg_Non IP by Category_Asset Allocation08" xfId="90" xr:uid="{00000000-0005-0000-0000-000059000000}"/>
    <cellStyle name="_AXA Rosenberg_Non IP by Category_Client Type" xfId="91" xr:uid="{00000000-0005-0000-0000-00005A000000}"/>
    <cellStyle name="_AXA Rosenberg_Non IP by Category_Client Type08" xfId="92" xr:uid="{00000000-0005-0000-0000-00005B000000}"/>
    <cellStyle name="_AXA Rosenberg_Non IP by Category_Domicile" xfId="93" xr:uid="{00000000-0005-0000-0000-00005C000000}"/>
    <cellStyle name="_AXA Rosenberg_Non IP by Category_Fund Domicile" xfId="94" xr:uid="{00000000-0005-0000-0000-00005D000000}"/>
    <cellStyle name="_AXA Rosenberg_Non IP by Category_Mandates08" xfId="95" xr:uid="{00000000-0005-0000-0000-00005E000000}"/>
    <cellStyle name="_AXA Rosenberg_Non IP by Category_Overseas" xfId="96" xr:uid="{00000000-0005-0000-0000-00005F000000}"/>
    <cellStyle name="_AXA Rosenberg_Non IP by Category_Top Ten" xfId="97" xr:uid="{00000000-0005-0000-0000-000060000000}"/>
    <cellStyle name="_AXA Rosenberg_Private Equity" xfId="98" xr:uid="{00000000-0005-0000-0000-000061000000}"/>
    <cellStyle name="_AXA Rosenberg_Private Equity_Asset Allocation" xfId="99" xr:uid="{00000000-0005-0000-0000-000062000000}"/>
    <cellStyle name="_AXA Rosenberg_Private Equity_Asset Allocation Detailed" xfId="100" xr:uid="{00000000-0005-0000-0000-000063000000}"/>
    <cellStyle name="_AXA Rosenberg_Private Equity_Asset Allocation08" xfId="101" xr:uid="{00000000-0005-0000-0000-000064000000}"/>
    <cellStyle name="_AXA Rosenberg_Private Equity_Client Type" xfId="102" xr:uid="{00000000-0005-0000-0000-000065000000}"/>
    <cellStyle name="_AXA Rosenberg_Private Equity_Client Type08" xfId="103" xr:uid="{00000000-0005-0000-0000-000066000000}"/>
    <cellStyle name="_AXA Rosenberg_Private Equity_Domicile" xfId="104" xr:uid="{00000000-0005-0000-0000-000067000000}"/>
    <cellStyle name="_AXA Rosenberg_Private Equity_Fund Domicile" xfId="105" xr:uid="{00000000-0005-0000-0000-000068000000}"/>
    <cellStyle name="_AXA Rosenberg_Private Equity_Mandates08" xfId="106" xr:uid="{00000000-0005-0000-0000-000069000000}"/>
    <cellStyle name="_AXA Rosenberg_Private Equity_Overseas" xfId="107" xr:uid="{00000000-0005-0000-0000-00006A000000}"/>
    <cellStyle name="_AXA Rosenberg_Private Equity_Top Ten" xfId="108" xr:uid="{00000000-0005-0000-0000-00006B000000}"/>
    <cellStyle name="_AXA Rosenberg_REIM" xfId="109" xr:uid="{00000000-0005-0000-0000-00006C000000}"/>
    <cellStyle name="_AXA Rosenberg_REIM_Asset Allocation" xfId="110" xr:uid="{00000000-0005-0000-0000-00006D000000}"/>
    <cellStyle name="_AXA Rosenberg_REIM_Asset Allocation Detailed" xfId="111" xr:uid="{00000000-0005-0000-0000-00006E000000}"/>
    <cellStyle name="_AXA Rosenberg_REIM_Asset Allocation08" xfId="112" xr:uid="{00000000-0005-0000-0000-00006F000000}"/>
    <cellStyle name="_AXA Rosenberg_REIM_Client Type" xfId="113" xr:uid="{00000000-0005-0000-0000-000070000000}"/>
    <cellStyle name="_AXA Rosenberg_REIM_Client Type08" xfId="114" xr:uid="{00000000-0005-0000-0000-000071000000}"/>
    <cellStyle name="_AXA Rosenberg_REIM_Domicile" xfId="115" xr:uid="{00000000-0005-0000-0000-000072000000}"/>
    <cellStyle name="_AXA Rosenberg_REIM_Fund Domicile" xfId="116" xr:uid="{00000000-0005-0000-0000-000073000000}"/>
    <cellStyle name="_AXA Rosenberg_REIM_Mandates08" xfId="117" xr:uid="{00000000-0005-0000-0000-000074000000}"/>
    <cellStyle name="_AXA Rosenberg_REIM_Overseas" xfId="118" xr:uid="{00000000-0005-0000-0000-000075000000}"/>
    <cellStyle name="_AXA Rosenberg_REIM_Top Ten" xfId="119" xr:uid="{00000000-0005-0000-0000-000076000000}"/>
    <cellStyle name="_AXA Rosenberg_Responsible Investment" xfId="120" xr:uid="{00000000-0005-0000-0000-000077000000}"/>
    <cellStyle name="_AXA Rosenberg_Responsible Investment_Asset Allocation" xfId="121" xr:uid="{00000000-0005-0000-0000-000078000000}"/>
    <cellStyle name="_AXA Rosenberg_Responsible Investment_Asset Allocation Detailed" xfId="122" xr:uid="{00000000-0005-0000-0000-000079000000}"/>
    <cellStyle name="_AXA Rosenberg_Responsible Investment_Asset Allocation08" xfId="123" xr:uid="{00000000-0005-0000-0000-00007A000000}"/>
    <cellStyle name="_AXA Rosenberg_Responsible Investment_Client Type" xfId="124" xr:uid="{00000000-0005-0000-0000-00007B000000}"/>
    <cellStyle name="_AXA Rosenberg_Responsible Investment_Client Type08" xfId="125" xr:uid="{00000000-0005-0000-0000-00007C000000}"/>
    <cellStyle name="_AXA Rosenberg_Responsible Investment_Domicile" xfId="126" xr:uid="{00000000-0005-0000-0000-00007D000000}"/>
    <cellStyle name="_AXA Rosenberg_Responsible Investment_Fund Domicile" xfId="127" xr:uid="{00000000-0005-0000-0000-00007E000000}"/>
    <cellStyle name="_AXA Rosenberg_Responsible Investment_Mandates08" xfId="128" xr:uid="{00000000-0005-0000-0000-00007F000000}"/>
    <cellStyle name="_AXA Rosenberg_Responsible Investment_Overseas" xfId="129" xr:uid="{00000000-0005-0000-0000-000080000000}"/>
    <cellStyle name="_AXA Rosenberg_Responsible Investment_Top Ten" xfId="130" xr:uid="{00000000-0005-0000-0000-000081000000}"/>
    <cellStyle name="_AXA Rosenberg_Talents" xfId="131" xr:uid="{00000000-0005-0000-0000-000082000000}"/>
    <cellStyle name="_AXA Rosenberg_Talents_Asset Allocation" xfId="132" xr:uid="{00000000-0005-0000-0000-000083000000}"/>
    <cellStyle name="_AXA Rosenberg_Talents_Asset Allocation Detailed" xfId="133" xr:uid="{00000000-0005-0000-0000-000084000000}"/>
    <cellStyle name="_AXA Rosenberg_Talents_Asset Allocation08" xfId="134" xr:uid="{00000000-0005-0000-0000-000085000000}"/>
    <cellStyle name="_AXA Rosenberg_Talents_Client Type" xfId="135" xr:uid="{00000000-0005-0000-0000-000086000000}"/>
    <cellStyle name="_AXA Rosenberg_Talents_Client Type08" xfId="136" xr:uid="{00000000-0005-0000-0000-000087000000}"/>
    <cellStyle name="_AXA Rosenberg_Talents_Domicile" xfId="137" xr:uid="{00000000-0005-0000-0000-000088000000}"/>
    <cellStyle name="_AXA Rosenberg_Talents_Fund Domicile" xfId="138" xr:uid="{00000000-0005-0000-0000-000089000000}"/>
    <cellStyle name="_AXA Rosenberg_Talents_Mandates08" xfId="139" xr:uid="{00000000-0005-0000-0000-00008A000000}"/>
    <cellStyle name="_AXA Rosenberg_Talents_Overseas" xfId="140" xr:uid="{00000000-0005-0000-0000-00008B000000}"/>
    <cellStyle name="_AXA Rosenberg_Talents_Top Ten" xfId="141" xr:uid="{00000000-0005-0000-0000-00008C000000}"/>
    <cellStyle name="_AXA Rosenberg_TSF" xfId="142" xr:uid="{00000000-0005-0000-0000-00008D000000}"/>
    <cellStyle name="_AXA Rosenberg_TSF_Asset Allocation" xfId="143" xr:uid="{00000000-0005-0000-0000-00008E000000}"/>
    <cellStyle name="_AXA Rosenberg_TSF_Asset Allocation Detailed" xfId="144" xr:uid="{00000000-0005-0000-0000-00008F000000}"/>
    <cellStyle name="_AXA Rosenberg_TSF_Asset Allocation08" xfId="145" xr:uid="{00000000-0005-0000-0000-000090000000}"/>
    <cellStyle name="_AXA Rosenberg_TSF_Client Type" xfId="146" xr:uid="{00000000-0005-0000-0000-000091000000}"/>
    <cellStyle name="_AXA Rosenberg_TSF_Client Type08" xfId="147" xr:uid="{00000000-0005-0000-0000-000092000000}"/>
    <cellStyle name="_AXA Rosenberg_TSF_Domicile" xfId="148" xr:uid="{00000000-0005-0000-0000-000093000000}"/>
    <cellStyle name="_AXA Rosenberg_TSF_Fund Domicile" xfId="149" xr:uid="{00000000-0005-0000-0000-000094000000}"/>
    <cellStyle name="_AXA Rosenberg_TSF_Mandates08" xfId="150" xr:uid="{00000000-0005-0000-0000-000095000000}"/>
    <cellStyle name="_AXA Rosenberg_TSF_Overseas" xfId="151" xr:uid="{00000000-0005-0000-0000-000096000000}"/>
    <cellStyle name="_AXA Rosenberg_TSF_Top Ten" xfId="152" xr:uid="{00000000-0005-0000-0000-000097000000}"/>
    <cellStyle name="_AXA-IM IP Evolution" xfId="153" xr:uid="{00000000-0005-0000-0000-000098000000}"/>
    <cellStyle name="_Balanced IS Gross" xfId="154" xr:uid="{00000000-0005-0000-0000-000099000000}"/>
    <cellStyle name="_Barclays Global Investors(2)" xfId="155" xr:uid="{00000000-0005-0000-0000-00009A000000}"/>
    <cellStyle name="_Client Type" xfId="156" xr:uid="{00000000-0005-0000-0000-00009B000000}"/>
    <cellStyle name="_Domicile 2009" xfId="157" xr:uid="{00000000-0005-0000-0000-00009C000000}"/>
    <cellStyle name="_Equiity 2005" xfId="158" xr:uid="{00000000-0005-0000-0000-00009D000000}"/>
    <cellStyle name="_Equity 2005" xfId="159" xr:uid="{00000000-0005-0000-0000-00009E000000}"/>
    <cellStyle name="_Equity 2006" xfId="160" xr:uid="{00000000-0005-0000-0000-00009F000000}"/>
    <cellStyle name="_Equity 2007" xfId="161" xr:uid="{00000000-0005-0000-0000-0000A0000000}"/>
    <cellStyle name="_Equity 2008" xfId="162" xr:uid="{00000000-0005-0000-0000-0000A1000000}"/>
    <cellStyle name="_Equity Conviction" xfId="163" xr:uid="{00000000-0005-0000-0000-0000A2000000}"/>
    <cellStyle name="_EX COM" xfId="164" xr:uid="{00000000-0005-0000-0000-0000A3000000}"/>
    <cellStyle name="_Exc Balanced" xfId="165" xr:uid="{00000000-0005-0000-0000-0000A4000000}"/>
    <cellStyle name="_Feuil1" xfId="166" xr:uid="{00000000-0005-0000-0000-0000A5000000}"/>
    <cellStyle name="_Feuil1_1" xfId="167" xr:uid="{00000000-0005-0000-0000-0000A6000000}"/>
    <cellStyle name="_Feuil1_1_30092008" xfId="168" xr:uid="{00000000-0005-0000-0000-0000A7000000}"/>
    <cellStyle name="_Feuil1_1_Feuil14" xfId="169" xr:uid="{00000000-0005-0000-0000-0000A8000000}"/>
    <cellStyle name="_Feuil1_1_Feuil14_Asset Allocation" xfId="170" xr:uid="{00000000-0005-0000-0000-0000A9000000}"/>
    <cellStyle name="_Feuil1_1_Feuil14_Asset Allocation Detailed" xfId="171" xr:uid="{00000000-0005-0000-0000-0000AA000000}"/>
    <cellStyle name="_Feuil1_1_Feuil14_Asset Allocation08" xfId="172" xr:uid="{00000000-0005-0000-0000-0000AB000000}"/>
    <cellStyle name="_Feuil1_1_Feuil14_Client Type" xfId="173" xr:uid="{00000000-0005-0000-0000-0000AC000000}"/>
    <cellStyle name="_Feuil1_1_Feuil14_Client Type08" xfId="174" xr:uid="{00000000-0005-0000-0000-0000AD000000}"/>
    <cellStyle name="_Feuil1_1_Feuil14_Domicile" xfId="175" xr:uid="{00000000-0005-0000-0000-0000AE000000}"/>
    <cellStyle name="_Feuil1_1_Feuil14_Fund Domicile" xfId="176" xr:uid="{00000000-0005-0000-0000-0000AF000000}"/>
    <cellStyle name="_Feuil1_1_Feuil14_Mandates08" xfId="177" xr:uid="{00000000-0005-0000-0000-0000B0000000}"/>
    <cellStyle name="_Feuil1_1_Feuil14_Overseas" xfId="178" xr:uid="{00000000-0005-0000-0000-0000B1000000}"/>
    <cellStyle name="_Feuil1_1_Feuil14_Top Ten" xfId="179" xr:uid="{00000000-0005-0000-0000-0000B2000000}"/>
    <cellStyle name="_Feuil1_1_Feuil16" xfId="180" xr:uid="{00000000-0005-0000-0000-0000B3000000}"/>
    <cellStyle name="_Feuil1_1_Feuil16_Asset Allocation" xfId="181" xr:uid="{00000000-0005-0000-0000-0000B4000000}"/>
    <cellStyle name="_Feuil1_1_Feuil16_Asset Allocation Detailed" xfId="182" xr:uid="{00000000-0005-0000-0000-0000B5000000}"/>
    <cellStyle name="_Feuil1_1_Feuil16_Asset Allocation08" xfId="183" xr:uid="{00000000-0005-0000-0000-0000B6000000}"/>
    <cellStyle name="_Feuil1_1_Feuil16_Client Type" xfId="184" xr:uid="{00000000-0005-0000-0000-0000B7000000}"/>
    <cellStyle name="_Feuil1_1_Feuil16_Client Type08" xfId="185" xr:uid="{00000000-0005-0000-0000-0000B8000000}"/>
    <cellStyle name="_Feuil1_1_Feuil16_Domicile" xfId="186" xr:uid="{00000000-0005-0000-0000-0000B9000000}"/>
    <cellStyle name="_Feuil1_1_Feuil16_Fund Domicile" xfId="187" xr:uid="{00000000-0005-0000-0000-0000BA000000}"/>
    <cellStyle name="_Feuil1_1_Feuil16_Mandates08" xfId="188" xr:uid="{00000000-0005-0000-0000-0000BB000000}"/>
    <cellStyle name="_Feuil1_1_Feuil16_Overseas" xfId="189" xr:uid="{00000000-0005-0000-0000-0000BC000000}"/>
    <cellStyle name="_Feuil1_1_Feuil16_Top Ten" xfId="190" xr:uid="{00000000-0005-0000-0000-0000BD000000}"/>
    <cellStyle name="_Feuil1_1_Global AUM" xfId="191" xr:uid="{00000000-0005-0000-0000-0000BE000000}"/>
    <cellStyle name="_Feuil1_1_Global AUM_Asset Allocation" xfId="192" xr:uid="{00000000-0005-0000-0000-0000BF000000}"/>
    <cellStyle name="_Feuil1_1_Global AUM_Asset Allocation Detailed" xfId="193" xr:uid="{00000000-0005-0000-0000-0000C0000000}"/>
    <cellStyle name="_Feuil1_1_Global AUM_Asset Allocation08" xfId="194" xr:uid="{00000000-0005-0000-0000-0000C1000000}"/>
    <cellStyle name="_Feuil1_1_Global AUM_Client Type" xfId="195" xr:uid="{00000000-0005-0000-0000-0000C2000000}"/>
    <cellStyle name="_Feuil1_1_Global AUM_Client Type08" xfId="196" xr:uid="{00000000-0005-0000-0000-0000C3000000}"/>
    <cellStyle name="_Feuil1_1_Global AUM_Domicile" xfId="197" xr:uid="{00000000-0005-0000-0000-0000C4000000}"/>
    <cellStyle name="_Feuil1_1_Global AUM_Fund Domicile" xfId="198" xr:uid="{00000000-0005-0000-0000-0000C5000000}"/>
    <cellStyle name="_Feuil1_1_Global AUM_Mandates08" xfId="199" xr:uid="{00000000-0005-0000-0000-0000C6000000}"/>
    <cellStyle name="_Feuil1_1_Global AUM_Overseas" xfId="200" xr:uid="{00000000-0005-0000-0000-0000C7000000}"/>
    <cellStyle name="_Feuil1_1_Global AUM_Top Ten" xfId="201" xr:uid="{00000000-0005-0000-0000-0000C8000000}"/>
    <cellStyle name="_Feuil1_2" xfId="202" xr:uid="{00000000-0005-0000-0000-0000C9000000}"/>
    <cellStyle name="_Feuil1_2_Asset Allocation" xfId="203" xr:uid="{00000000-0005-0000-0000-0000CA000000}"/>
    <cellStyle name="_Feuil1_2_Asset Allocation Detailed" xfId="204" xr:uid="{00000000-0005-0000-0000-0000CB000000}"/>
    <cellStyle name="_Feuil1_2_Asset Allocation08" xfId="205" xr:uid="{00000000-0005-0000-0000-0000CC000000}"/>
    <cellStyle name="_Feuil1_2_Client Type" xfId="206" xr:uid="{00000000-0005-0000-0000-0000CD000000}"/>
    <cellStyle name="_Feuil1_2_Client Type08" xfId="207" xr:uid="{00000000-0005-0000-0000-0000CE000000}"/>
    <cellStyle name="_Feuil1_2_Domicile" xfId="208" xr:uid="{00000000-0005-0000-0000-0000CF000000}"/>
    <cellStyle name="_Feuil1_2_Fund Domicile" xfId="209" xr:uid="{00000000-0005-0000-0000-0000D0000000}"/>
    <cellStyle name="_Feuil1_2_Mandates08" xfId="210" xr:uid="{00000000-0005-0000-0000-0000D1000000}"/>
    <cellStyle name="_Feuil1_2_Overseas" xfId="211" xr:uid="{00000000-0005-0000-0000-0000D2000000}"/>
    <cellStyle name="_Feuil1_2_Top Ten" xfId="212" xr:uid="{00000000-0005-0000-0000-0000D3000000}"/>
    <cellStyle name="_Feuil1_30062008" xfId="213" xr:uid="{00000000-0005-0000-0000-0000D4000000}"/>
    <cellStyle name="_Feuil1_30092008" xfId="214" xr:uid="{00000000-0005-0000-0000-0000D5000000}"/>
    <cellStyle name="_Feuil1_30092008_1" xfId="215" xr:uid="{00000000-0005-0000-0000-0000D6000000}"/>
    <cellStyle name="_Feuil1_AUM 31122007" xfId="216" xr:uid="{00000000-0005-0000-0000-0000D7000000}"/>
    <cellStyle name="_Feuil1_AUM by Asset Class" xfId="217" xr:uid="{00000000-0005-0000-0000-0000D8000000}"/>
    <cellStyle name="_Feuil1_AUM by Client Location" xfId="218" xr:uid="{00000000-0005-0000-0000-0000D9000000}"/>
    <cellStyle name="_Feuil1_AUM by Client Type" xfId="219" xr:uid="{00000000-0005-0000-0000-0000DA000000}"/>
    <cellStyle name="_Feuil1_AUM by Expertise" xfId="220" xr:uid="{00000000-0005-0000-0000-0000DB000000}"/>
    <cellStyle name="_Feuil1_AXA Framlington" xfId="221" xr:uid="{00000000-0005-0000-0000-0000DC000000}"/>
    <cellStyle name="_Feuil1_AXA Framlington_Asset Allocation" xfId="222" xr:uid="{00000000-0005-0000-0000-0000DD000000}"/>
    <cellStyle name="_Feuil1_AXA Framlington_Asset Allocation Detailed" xfId="223" xr:uid="{00000000-0005-0000-0000-0000DE000000}"/>
    <cellStyle name="_Feuil1_AXA Framlington_Asset Allocation08" xfId="224" xr:uid="{00000000-0005-0000-0000-0000DF000000}"/>
    <cellStyle name="_Feuil1_AXA Framlington_Client Type" xfId="225" xr:uid="{00000000-0005-0000-0000-0000E0000000}"/>
    <cellStyle name="_Feuil1_AXA Framlington_Client Type08" xfId="226" xr:uid="{00000000-0005-0000-0000-0000E1000000}"/>
    <cellStyle name="_Feuil1_AXA Framlington_Domicile" xfId="227" xr:uid="{00000000-0005-0000-0000-0000E2000000}"/>
    <cellStyle name="_Feuil1_AXA Framlington_Fund Domicile" xfId="228" xr:uid="{00000000-0005-0000-0000-0000E3000000}"/>
    <cellStyle name="_Feuil1_AXA Framlington_Mandates08" xfId="229" xr:uid="{00000000-0005-0000-0000-0000E4000000}"/>
    <cellStyle name="_Feuil1_AXA Framlington_Overseas" xfId="230" xr:uid="{00000000-0005-0000-0000-0000E5000000}"/>
    <cellStyle name="_Feuil1_AXA Framlington_Top Ten" xfId="231" xr:uid="{00000000-0005-0000-0000-0000E6000000}"/>
    <cellStyle name="_Feuil1_AXA Rosenberg" xfId="232" xr:uid="{00000000-0005-0000-0000-0000E7000000}"/>
    <cellStyle name="_Feuil1_AXA Rosenberg_Asset Allocation" xfId="233" xr:uid="{00000000-0005-0000-0000-0000E8000000}"/>
    <cellStyle name="_Feuil1_AXA Rosenberg_Asset Allocation Detailed" xfId="234" xr:uid="{00000000-0005-0000-0000-0000E9000000}"/>
    <cellStyle name="_Feuil1_AXA Rosenberg_Asset Allocation08" xfId="235" xr:uid="{00000000-0005-0000-0000-0000EA000000}"/>
    <cellStyle name="_Feuil1_AXA Rosenberg_Client Type" xfId="236" xr:uid="{00000000-0005-0000-0000-0000EB000000}"/>
    <cellStyle name="_Feuil1_AXA Rosenberg_Client Type08" xfId="237" xr:uid="{00000000-0005-0000-0000-0000EC000000}"/>
    <cellStyle name="_Feuil1_AXA Rosenberg_Domicile" xfId="238" xr:uid="{00000000-0005-0000-0000-0000ED000000}"/>
    <cellStyle name="_Feuil1_AXA Rosenberg_Equity Conviction" xfId="239" xr:uid="{00000000-0005-0000-0000-0000EE000000}"/>
    <cellStyle name="_Feuil1_AXA Rosenberg_Feuil16" xfId="240" xr:uid="{00000000-0005-0000-0000-0000EF000000}"/>
    <cellStyle name="_Feuil1_AXA Rosenberg_Fund Domicile" xfId="241" xr:uid="{00000000-0005-0000-0000-0000F0000000}"/>
    <cellStyle name="_Feuil1_AXA Rosenberg_Mandates08" xfId="242" xr:uid="{00000000-0005-0000-0000-0000F1000000}"/>
    <cellStyle name="_Feuil1_AXA Rosenberg_Non IP by Category" xfId="243" xr:uid="{00000000-0005-0000-0000-0000F2000000}"/>
    <cellStyle name="_Feuil1_AXA Rosenberg_Overseas" xfId="244" xr:uid="{00000000-0005-0000-0000-0000F3000000}"/>
    <cellStyle name="_Feuil1_AXA Rosenberg_Private Equity" xfId="245" xr:uid="{00000000-0005-0000-0000-0000F4000000}"/>
    <cellStyle name="_Feuil1_AXA Rosenberg_REIM" xfId="246" xr:uid="{00000000-0005-0000-0000-0000F5000000}"/>
    <cellStyle name="_Feuil1_AXA Rosenberg_Responsible Investment" xfId="247" xr:uid="{00000000-0005-0000-0000-0000F6000000}"/>
    <cellStyle name="_Feuil1_AXA Rosenberg_Talents" xfId="248" xr:uid="{00000000-0005-0000-0000-0000F7000000}"/>
    <cellStyle name="_Feuil1_AXA Rosenberg_Top Ten" xfId="249" xr:uid="{00000000-0005-0000-0000-0000F8000000}"/>
    <cellStyle name="_Feuil1_AXA Rosenberg_TSF" xfId="250" xr:uid="{00000000-0005-0000-0000-0000F9000000}"/>
    <cellStyle name="_Feuil1_AXA-IM IP Evolution" xfId="251" xr:uid="{00000000-0005-0000-0000-0000FA000000}"/>
    <cellStyle name="_Feuil1_AXA-IM IP Evolution_1" xfId="252" xr:uid="{00000000-0005-0000-0000-0000FB000000}"/>
    <cellStyle name="_Feuil1_AXA-IM IP Evolution_Asset Allocation" xfId="253" xr:uid="{00000000-0005-0000-0000-0000FC000000}"/>
    <cellStyle name="_Feuil1_AXA-IM IP Evolution_Asset Allocation Detailed" xfId="254" xr:uid="{00000000-0005-0000-0000-0000FD000000}"/>
    <cellStyle name="_Feuil1_AXA-IM IP Evolution_Asset Allocation08" xfId="255" xr:uid="{00000000-0005-0000-0000-0000FE000000}"/>
    <cellStyle name="_Feuil1_AXA-IM IP Evolution_Client Type" xfId="256" xr:uid="{00000000-0005-0000-0000-0000FF000000}"/>
    <cellStyle name="_Feuil1_AXA-IM IP Evolution_Client Type08" xfId="257" xr:uid="{00000000-0005-0000-0000-000000010000}"/>
    <cellStyle name="_Feuil1_AXA-IM IP Evolution_Domicile" xfId="258" xr:uid="{00000000-0005-0000-0000-000001010000}"/>
    <cellStyle name="_Feuil1_AXA-IM IP Evolution_Fund Domicile" xfId="259" xr:uid="{00000000-0005-0000-0000-000002010000}"/>
    <cellStyle name="_Feuil1_AXA-IM IP Evolution_Mandates08" xfId="260" xr:uid="{00000000-0005-0000-0000-000003010000}"/>
    <cellStyle name="_Feuil1_AXA-IM IP Evolution_Overseas" xfId="261" xr:uid="{00000000-0005-0000-0000-000004010000}"/>
    <cellStyle name="_Feuil1_AXA-IM IP Evolution_Top Ten" xfId="262" xr:uid="{00000000-0005-0000-0000-000005010000}"/>
    <cellStyle name="_Feuil1_Balanced IS Gross" xfId="263" xr:uid="{00000000-0005-0000-0000-000006010000}"/>
    <cellStyle name="_Feuil1_Equiity 2005" xfId="264" xr:uid="{00000000-0005-0000-0000-000007010000}"/>
    <cellStyle name="_Feuil1_Equity 2005" xfId="265" xr:uid="{00000000-0005-0000-0000-000008010000}"/>
    <cellStyle name="_Feuil1_Equity 2006" xfId="266" xr:uid="{00000000-0005-0000-0000-000009010000}"/>
    <cellStyle name="_Feuil1_Equity 2007" xfId="267" xr:uid="{00000000-0005-0000-0000-00000A010000}"/>
    <cellStyle name="_Feuil1_Equity 2008" xfId="268" xr:uid="{00000000-0005-0000-0000-00000B010000}"/>
    <cellStyle name="_Feuil1_Equity Conviction" xfId="269" xr:uid="{00000000-0005-0000-0000-00000C010000}"/>
    <cellStyle name="_Feuil1_Equity Conviction_Asset Allocation" xfId="270" xr:uid="{00000000-0005-0000-0000-00000D010000}"/>
    <cellStyle name="_Feuil1_Equity Conviction_Asset Allocation Detailed" xfId="271" xr:uid="{00000000-0005-0000-0000-00000E010000}"/>
    <cellStyle name="_Feuil1_Equity Conviction_Asset Allocation08" xfId="272" xr:uid="{00000000-0005-0000-0000-00000F010000}"/>
    <cellStyle name="_Feuil1_Equity Conviction_Client Type" xfId="273" xr:uid="{00000000-0005-0000-0000-000010010000}"/>
    <cellStyle name="_Feuil1_Equity Conviction_Client Type08" xfId="274" xr:uid="{00000000-0005-0000-0000-000011010000}"/>
    <cellStyle name="_Feuil1_Equity Conviction_Domicile" xfId="275" xr:uid="{00000000-0005-0000-0000-000012010000}"/>
    <cellStyle name="_Feuil1_Equity Conviction_Fund Domicile" xfId="276" xr:uid="{00000000-0005-0000-0000-000013010000}"/>
    <cellStyle name="_Feuil1_Equity Conviction_Mandates08" xfId="277" xr:uid="{00000000-0005-0000-0000-000014010000}"/>
    <cellStyle name="_Feuil1_Equity Conviction_Overseas" xfId="278" xr:uid="{00000000-0005-0000-0000-000015010000}"/>
    <cellStyle name="_Feuil1_Equity Conviction_Top Ten" xfId="279" xr:uid="{00000000-0005-0000-0000-000016010000}"/>
    <cellStyle name="_Feuil1_EX COM" xfId="280" xr:uid="{00000000-0005-0000-0000-000017010000}"/>
    <cellStyle name="_Feuil1_EX COM_Asset Allocation" xfId="281" xr:uid="{00000000-0005-0000-0000-000018010000}"/>
    <cellStyle name="_Feuil1_EX COM_Asset Allocation Detailed" xfId="282" xr:uid="{00000000-0005-0000-0000-000019010000}"/>
    <cellStyle name="_Feuil1_EX COM_Asset Allocation08" xfId="283" xr:uid="{00000000-0005-0000-0000-00001A010000}"/>
    <cellStyle name="_Feuil1_EX COM_Client Type" xfId="284" xr:uid="{00000000-0005-0000-0000-00001B010000}"/>
    <cellStyle name="_Feuil1_EX COM_Client Type08" xfId="285" xr:uid="{00000000-0005-0000-0000-00001C010000}"/>
    <cellStyle name="_Feuil1_EX COM_Domicile" xfId="286" xr:uid="{00000000-0005-0000-0000-00001D010000}"/>
    <cellStyle name="_Feuil1_EX COM_Fund Domicile" xfId="287" xr:uid="{00000000-0005-0000-0000-00001E010000}"/>
    <cellStyle name="_Feuil1_EX COM_Mandates08" xfId="288" xr:uid="{00000000-0005-0000-0000-00001F010000}"/>
    <cellStyle name="_Feuil1_EX COM_Overseas" xfId="289" xr:uid="{00000000-0005-0000-0000-000020010000}"/>
    <cellStyle name="_Feuil1_EX COM_Top Ten" xfId="290" xr:uid="{00000000-0005-0000-0000-000021010000}"/>
    <cellStyle name="_Feuil1_Feuil1" xfId="291" xr:uid="{00000000-0005-0000-0000-000022010000}"/>
    <cellStyle name="_Feuil1_Feuil10" xfId="292" xr:uid="{00000000-0005-0000-0000-000023010000}"/>
    <cellStyle name="_Feuil1_Feuil11" xfId="293" xr:uid="{00000000-0005-0000-0000-000024010000}"/>
    <cellStyle name="_Feuil1_Feuil13" xfId="294" xr:uid="{00000000-0005-0000-0000-000025010000}"/>
    <cellStyle name="_Feuil1_Feuil14" xfId="295" xr:uid="{00000000-0005-0000-0000-000026010000}"/>
    <cellStyle name="_Feuil1_Feuil16" xfId="296" xr:uid="{00000000-0005-0000-0000-000027010000}"/>
    <cellStyle name="_Feuil1_Feuil16_1" xfId="297" xr:uid="{00000000-0005-0000-0000-000028010000}"/>
    <cellStyle name="_Feuil1_Feuil16_Asset Allocation" xfId="298" xr:uid="{00000000-0005-0000-0000-000029010000}"/>
    <cellStyle name="_Feuil1_Feuil16_Asset Allocation Detailed" xfId="299" xr:uid="{00000000-0005-0000-0000-00002A010000}"/>
    <cellStyle name="_Feuil1_Feuil16_Asset Allocation08" xfId="300" xr:uid="{00000000-0005-0000-0000-00002B010000}"/>
    <cellStyle name="_Feuil1_Feuil16_Client Type" xfId="301" xr:uid="{00000000-0005-0000-0000-00002C010000}"/>
    <cellStyle name="_Feuil1_Feuil16_Client Type08" xfId="302" xr:uid="{00000000-0005-0000-0000-00002D010000}"/>
    <cellStyle name="_Feuil1_Feuil16_Domicile" xfId="303" xr:uid="{00000000-0005-0000-0000-00002E010000}"/>
    <cellStyle name="_Feuil1_Feuil16_Fund Domicile" xfId="304" xr:uid="{00000000-0005-0000-0000-00002F010000}"/>
    <cellStyle name="_Feuil1_Feuil16_Mandates08" xfId="305" xr:uid="{00000000-0005-0000-0000-000030010000}"/>
    <cellStyle name="_Feuil1_Feuil16_Overseas" xfId="306" xr:uid="{00000000-0005-0000-0000-000031010000}"/>
    <cellStyle name="_Feuil1_Feuil16_Top Ten" xfId="307" xr:uid="{00000000-0005-0000-0000-000032010000}"/>
    <cellStyle name="_Feuil1_Feuil17" xfId="308" xr:uid="{00000000-0005-0000-0000-000033010000}"/>
    <cellStyle name="_Feuil1_Feuil18" xfId="309" xr:uid="{00000000-0005-0000-0000-000034010000}"/>
    <cellStyle name="_Feuil1_Feuil2" xfId="310" xr:uid="{00000000-0005-0000-0000-000035010000}"/>
    <cellStyle name="_Feuil1_Feuil2_1" xfId="311" xr:uid="{00000000-0005-0000-0000-000036010000}"/>
    <cellStyle name="_Feuil1_Feuil28" xfId="312" xr:uid="{00000000-0005-0000-0000-000037010000}"/>
    <cellStyle name="_Feuil1_Feuil3" xfId="313" xr:uid="{00000000-0005-0000-0000-000038010000}"/>
    <cellStyle name="_Feuil1_Feuil3_1" xfId="314" xr:uid="{00000000-0005-0000-0000-000039010000}"/>
    <cellStyle name="_Feuil1_Feuil3_Asset Allocation" xfId="315" xr:uid="{00000000-0005-0000-0000-00003A010000}"/>
    <cellStyle name="_Feuil1_Feuil3_Asset Allocation Detailed" xfId="316" xr:uid="{00000000-0005-0000-0000-00003B010000}"/>
    <cellStyle name="_Feuil1_Feuil3_Asset Allocation08" xfId="317" xr:uid="{00000000-0005-0000-0000-00003C010000}"/>
    <cellStyle name="_Feuil1_Feuil3_Client Type" xfId="318" xr:uid="{00000000-0005-0000-0000-00003D010000}"/>
    <cellStyle name="_Feuil1_Feuil3_Client Type08" xfId="319" xr:uid="{00000000-0005-0000-0000-00003E010000}"/>
    <cellStyle name="_Feuil1_Feuil3_Domicile" xfId="320" xr:uid="{00000000-0005-0000-0000-00003F010000}"/>
    <cellStyle name="_Feuil1_Feuil3_Fund Domicile" xfId="321" xr:uid="{00000000-0005-0000-0000-000040010000}"/>
    <cellStyle name="_Feuil1_Feuil3_Mandates08" xfId="322" xr:uid="{00000000-0005-0000-0000-000041010000}"/>
    <cellStyle name="_Feuil1_Feuil3_Overseas" xfId="323" xr:uid="{00000000-0005-0000-0000-000042010000}"/>
    <cellStyle name="_Feuil1_Feuil3_Top Ten" xfId="324" xr:uid="{00000000-0005-0000-0000-000043010000}"/>
    <cellStyle name="_Feuil1_Feuil4" xfId="325" xr:uid="{00000000-0005-0000-0000-000044010000}"/>
    <cellStyle name="_Feuil1_Feuil5" xfId="326" xr:uid="{00000000-0005-0000-0000-000045010000}"/>
    <cellStyle name="_Feuil1_Feuil6" xfId="327" xr:uid="{00000000-0005-0000-0000-000046010000}"/>
    <cellStyle name="_Feuil1_Feuil6_1" xfId="328" xr:uid="{00000000-0005-0000-0000-000047010000}"/>
    <cellStyle name="_Feuil1_Feuil6_Asset Allocation" xfId="329" xr:uid="{00000000-0005-0000-0000-000048010000}"/>
    <cellStyle name="_Feuil1_Feuil6_Asset Allocation Detailed" xfId="330" xr:uid="{00000000-0005-0000-0000-000049010000}"/>
    <cellStyle name="_Feuil1_Feuil6_Asset Allocation08" xfId="331" xr:uid="{00000000-0005-0000-0000-00004A010000}"/>
    <cellStyle name="_Feuil1_Feuil6_Client Type" xfId="332" xr:uid="{00000000-0005-0000-0000-00004B010000}"/>
    <cellStyle name="_Feuil1_Feuil6_Client Type08" xfId="333" xr:uid="{00000000-0005-0000-0000-00004C010000}"/>
    <cellStyle name="_Feuil1_Feuil6_Domicile" xfId="334" xr:uid="{00000000-0005-0000-0000-00004D010000}"/>
    <cellStyle name="_Feuil1_Feuil6_Fund Domicile" xfId="335" xr:uid="{00000000-0005-0000-0000-00004E010000}"/>
    <cellStyle name="_Feuil1_Feuil6_Mandates08" xfId="336" xr:uid="{00000000-0005-0000-0000-00004F010000}"/>
    <cellStyle name="_Feuil1_Feuil6_Overseas" xfId="337" xr:uid="{00000000-0005-0000-0000-000050010000}"/>
    <cellStyle name="_Feuil1_Feuil6_Top Ten" xfId="338" xr:uid="{00000000-0005-0000-0000-000051010000}"/>
    <cellStyle name="_Feuil1_Feuil9" xfId="339" xr:uid="{00000000-0005-0000-0000-000052010000}"/>
    <cellStyle name="_Feuil1_Feuil9_1" xfId="340" xr:uid="{00000000-0005-0000-0000-000053010000}"/>
    <cellStyle name="_Feuil1_Feuil9_Asset Allocation" xfId="341" xr:uid="{00000000-0005-0000-0000-000054010000}"/>
    <cellStyle name="_Feuil1_Feuil9_Asset Allocation Detailed" xfId="342" xr:uid="{00000000-0005-0000-0000-000055010000}"/>
    <cellStyle name="_Feuil1_Feuil9_Asset Allocation08" xfId="343" xr:uid="{00000000-0005-0000-0000-000056010000}"/>
    <cellStyle name="_Feuil1_Feuil9_Client Type" xfId="344" xr:uid="{00000000-0005-0000-0000-000057010000}"/>
    <cellStyle name="_Feuil1_Feuil9_Client Type08" xfId="345" xr:uid="{00000000-0005-0000-0000-000058010000}"/>
    <cellStyle name="_Feuil1_Feuil9_Domicile" xfId="346" xr:uid="{00000000-0005-0000-0000-000059010000}"/>
    <cellStyle name="_Feuil1_Feuil9_Fund Domicile" xfId="347" xr:uid="{00000000-0005-0000-0000-00005A010000}"/>
    <cellStyle name="_Feuil1_Feuil9_Mandates08" xfId="348" xr:uid="{00000000-0005-0000-0000-00005B010000}"/>
    <cellStyle name="_Feuil1_Feuil9_Overseas" xfId="349" xr:uid="{00000000-0005-0000-0000-00005C010000}"/>
    <cellStyle name="_Feuil1_Feuil9_Top Ten" xfId="350" xr:uid="{00000000-0005-0000-0000-00005D010000}"/>
    <cellStyle name="_Feuil1_Final" xfId="351" xr:uid="{00000000-0005-0000-0000-00005E010000}"/>
    <cellStyle name="_Feuil1_Final_Asset Allocation" xfId="352" xr:uid="{00000000-0005-0000-0000-00005F010000}"/>
    <cellStyle name="_Feuil1_Final_Asset Allocation Detailed" xfId="353" xr:uid="{00000000-0005-0000-0000-000060010000}"/>
    <cellStyle name="_Feuil1_Final_Asset Allocation08" xfId="354" xr:uid="{00000000-0005-0000-0000-000061010000}"/>
    <cellStyle name="_Feuil1_Final_Client Type" xfId="355" xr:uid="{00000000-0005-0000-0000-000062010000}"/>
    <cellStyle name="_Feuil1_Final_Client Type08" xfId="356" xr:uid="{00000000-0005-0000-0000-000063010000}"/>
    <cellStyle name="_Feuil1_Final_Domicile" xfId="357" xr:uid="{00000000-0005-0000-0000-000064010000}"/>
    <cellStyle name="_Feuil1_Final_Fund Domicile" xfId="358" xr:uid="{00000000-0005-0000-0000-000065010000}"/>
    <cellStyle name="_Feuil1_Final_Mandates08" xfId="359" xr:uid="{00000000-0005-0000-0000-000066010000}"/>
    <cellStyle name="_Feuil1_Final_Overseas" xfId="360" xr:uid="{00000000-0005-0000-0000-000067010000}"/>
    <cellStyle name="_Feuil1_Final_Top Ten" xfId="361" xr:uid="{00000000-0005-0000-0000-000068010000}"/>
    <cellStyle name="_Feuil1_Fixed Income" xfId="362" xr:uid="{00000000-0005-0000-0000-000069010000}"/>
    <cellStyle name="_Feuil1_Fixed Income_1" xfId="363" xr:uid="{00000000-0005-0000-0000-00006A010000}"/>
    <cellStyle name="_Feuil1_Fixed Income_Asset Allocation" xfId="364" xr:uid="{00000000-0005-0000-0000-00006B010000}"/>
    <cellStyle name="_Feuil1_Fixed Income_Asset Allocation Detailed" xfId="365" xr:uid="{00000000-0005-0000-0000-00006C010000}"/>
    <cellStyle name="_Feuil1_Fixed Income_Asset Allocation08" xfId="366" xr:uid="{00000000-0005-0000-0000-00006D010000}"/>
    <cellStyle name="_Feuil1_Fixed Income_Client Type" xfId="367" xr:uid="{00000000-0005-0000-0000-00006E010000}"/>
    <cellStyle name="_Feuil1_Fixed Income_Client Type08" xfId="368" xr:uid="{00000000-0005-0000-0000-00006F010000}"/>
    <cellStyle name="_Feuil1_Fixed Income_Domicile" xfId="369" xr:uid="{00000000-0005-0000-0000-000070010000}"/>
    <cellStyle name="_Feuil1_Fixed Income_Fund Domicile" xfId="370" xr:uid="{00000000-0005-0000-0000-000071010000}"/>
    <cellStyle name="_Feuil1_Fixed Income_Mandates08" xfId="371" xr:uid="{00000000-0005-0000-0000-000072010000}"/>
    <cellStyle name="_Feuil1_Fixed Income_Overseas" xfId="372" xr:uid="{00000000-0005-0000-0000-000073010000}"/>
    <cellStyle name="_Feuil1_Fixed Income_Top Ten" xfId="373" xr:uid="{00000000-0005-0000-0000-000074010000}"/>
    <cellStyle name="_Feuil1_Global AUM" xfId="374" xr:uid="{00000000-0005-0000-0000-000075010000}"/>
    <cellStyle name="_Feuil1_Global AUM 30062008" xfId="375" xr:uid="{00000000-0005-0000-0000-000076010000}"/>
    <cellStyle name="_Feuil1_Guideline" xfId="376" xr:uid="{00000000-0005-0000-0000-000077010000}"/>
    <cellStyle name="_Feuil1_IP" xfId="377" xr:uid="{00000000-0005-0000-0000-000078010000}"/>
    <cellStyle name="_Feuil1_IP by Area&amp;Market" xfId="378" xr:uid="{00000000-0005-0000-0000-000079010000}"/>
    <cellStyle name="_Feuil1_IP by Area&amp;Market_Asset Allocation" xfId="379" xr:uid="{00000000-0005-0000-0000-00007A010000}"/>
    <cellStyle name="_Feuil1_IP by Area&amp;Market_Asset Allocation Detailed" xfId="380" xr:uid="{00000000-0005-0000-0000-00007B010000}"/>
    <cellStyle name="_Feuil1_IP by Area&amp;Market_Asset Allocation08" xfId="381" xr:uid="{00000000-0005-0000-0000-00007C010000}"/>
    <cellStyle name="_Feuil1_IP by Area&amp;Market_Client Type" xfId="382" xr:uid="{00000000-0005-0000-0000-00007D010000}"/>
    <cellStyle name="_Feuil1_IP by Area&amp;Market_Client Type08" xfId="383" xr:uid="{00000000-0005-0000-0000-00007E010000}"/>
    <cellStyle name="_Feuil1_IP by Area&amp;Market_Domicile" xfId="384" xr:uid="{00000000-0005-0000-0000-00007F010000}"/>
    <cellStyle name="_Feuil1_IP by Area&amp;Market_Fund Domicile" xfId="385" xr:uid="{00000000-0005-0000-0000-000080010000}"/>
    <cellStyle name="_Feuil1_IP by Area&amp;Market_Mandates08" xfId="386" xr:uid="{00000000-0005-0000-0000-000081010000}"/>
    <cellStyle name="_Feuil1_IP by Area&amp;Market_Overseas" xfId="387" xr:uid="{00000000-0005-0000-0000-000082010000}"/>
    <cellStyle name="_Feuil1_IP by Area&amp;Market_Top Ten" xfId="388" xr:uid="{00000000-0005-0000-0000-000083010000}"/>
    <cellStyle name="_Feuil1_IP by Asset Class" xfId="389" xr:uid="{00000000-0005-0000-0000-000084010000}"/>
    <cellStyle name="_Feuil1_IP by Asset Class_Asset Allocation" xfId="390" xr:uid="{00000000-0005-0000-0000-000085010000}"/>
    <cellStyle name="_Feuil1_IP by Asset Class_Asset Allocation Detailed" xfId="391" xr:uid="{00000000-0005-0000-0000-000086010000}"/>
    <cellStyle name="_Feuil1_IP by Asset Class_Asset Allocation08" xfId="392" xr:uid="{00000000-0005-0000-0000-000087010000}"/>
    <cellStyle name="_Feuil1_IP by Asset Class_Client Type" xfId="393" xr:uid="{00000000-0005-0000-0000-000088010000}"/>
    <cellStyle name="_Feuil1_IP by Asset Class_Client Type08" xfId="394" xr:uid="{00000000-0005-0000-0000-000089010000}"/>
    <cellStyle name="_Feuil1_IP by Asset Class_Domicile" xfId="395" xr:uid="{00000000-0005-0000-0000-00008A010000}"/>
    <cellStyle name="_Feuil1_IP by Asset Class_Fund Domicile" xfId="396" xr:uid="{00000000-0005-0000-0000-00008B010000}"/>
    <cellStyle name="_Feuil1_IP by Asset Class_Mandates08" xfId="397" xr:uid="{00000000-0005-0000-0000-00008C010000}"/>
    <cellStyle name="_Feuil1_IP by Asset Class_Overseas" xfId="398" xr:uid="{00000000-0005-0000-0000-00008D010000}"/>
    <cellStyle name="_Feuil1_IP by Asset Class_Top Ten" xfId="399" xr:uid="{00000000-0005-0000-0000-00008E010000}"/>
    <cellStyle name="_Feuil1_IP_1" xfId="400" xr:uid="{00000000-0005-0000-0000-00008F010000}"/>
    <cellStyle name="_Feuil1_IP_Asset Allocation" xfId="401" xr:uid="{00000000-0005-0000-0000-000090010000}"/>
    <cellStyle name="_Feuil1_IP_Asset Allocation Detailed" xfId="402" xr:uid="{00000000-0005-0000-0000-000091010000}"/>
    <cellStyle name="_Feuil1_IP_Asset Allocation08" xfId="403" xr:uid="{00000000-0005-0000-0000-000092010000}"/>
    <cellStyle name="_Feuil1_IP_Client Type" xfId="404" xr:uid="{00000000-0005-0000-0000-000093010000}"/>
    <cellStyle name="_Feuil1_IP_Client Type08" xfId="405" xr:uid="{00000000-0005-0000-0000-000094010000}"/>
    <cellStyle name="_Feuil1_IP_Domicile" xfId="406" xr:uid="{00000000-0005-0000-0000-000095010000}"/>
    <cellStyle name="_Feuil1_IP_Fund Domicile" xfId="407" xr:uid="{00000000-0005-0000-0000-000096010000}"/>
    <cellStyle name="_Feuil1_IP_Mandates08" xfId="408" xr:uid="{00000000-0005-0000-0000-000097010000}"/>
    <cellStyle name="_Feuil1_IP_Overseas" xfId="409" xr:uid="{00000000-0005-0000-0000-000098010000}"/>
    <cellStyle name="_Feuil1_IP_Top Ten" xfId="410" xr:uid="{00000000-0005-0000-0000-000099010000}"/>
    <cellStyle name="_Feuil1_IPs" xfId="411" xr:uid="{00000000-0005-0000-0000-00009A010000}"/>
    <cellStyle name="_Feuil1_IPs_Asset Allocation" xfId="412" xr:uid="{00000000-0005-0000-0000-00009B010000}"/>
    <cellStyle name="_Feuil1_IPs_Asset Allocation Detailed" xfId="413" xr:uid="{00000000-0005-0000-0000-00009C010000}"/>
    <cellStyle name="_Feuil1_IPs_Asset Allocation08" xfId="414" xr:uid="{00000000-0005-0000-0000-00009D010000}"/>
    <cellStyle name="_Feuil1_IPs_Client Type" xfId="415" xr:uid="{00000000-0005-0000-0000-00009E010000}"/>
    <cellStyle name="_Feuil1_IPs_Client Type08" xfId="416" xr:uid="{00000000-0005-0000-0000-00009F010000}"/>
    <cellStyle name="_Feuil1_IPs_Domicile" xfId="417" xr:uid="{00000000-0005-0000-0000-0000A0010000}"/>
    <cellStyle name="_Feuil1_IPs_Fund Domicile" xfId="418" xr:uid="{00000000-0005-0000-0000-0000A1010000}"/>
    <cellStyle name="_Feuil1_IPs_Mandates08" xfId="419" xr:uid="{00000000-0005-0000-0000-0000A2010000}"/>
    <cellStyle name="_Feuil1_IPs_Overseas" xfId="420" xr:uid="{00000000-0005-0000-0000-0000A3010000}"/>
    <cellStyle name="_Feuil1_IPs_Top Ten" xfId="421" xr:uid="{00000000-0005-0000-0000-0000A4010000}"/>
    <cellStyle name="_Feuil1_Joiners" xfId="422" xr:uid="{00000000-0005-0000-0000-0000A5010000}"/>
    <cellStyle name="_Feuil1_Joiners_Asset Allocation" xfId="423" xr:uid="{00000000-0005-0000-0000-0000A6010000}"/>
    <cellStyle name="_Feuil1_Joiners_Asset Allocation Detailed" xfId="424" xr:uid="{00000000-0005-0000-0000-0000A7010000}"/>
    <cellStyle name="_Feuil1_Joiners_Asset Allocation08" xfId="425" xr:uid="{00000000-0005-0000-0000-0000A8010000}"/>
    <cellStyle name="_Feuil1_Joiners_Client Type" xfId="426" xr:uid="{00000000-0005-0000-0000-0000A9010000}"/>
    <cellStyle name="_Feuil1_Joiners_Client Type08" xfId="427" xr:uid="{00000000-0005-0000-0000-0000AA010000}"/>
    <cellStyle name="_Feuil1_Joiners_Domicile" xfId="428" xr:uid="{00000000-0005-0000-0000-0000AB010000}"/>
    <cellStyle name="_Feuil1_Joiners_Fund Domicile" xfId="429" xr:uid="{00000000-0005-0000-0000-0000AC010000}"/>
    <cellStyle name="_Feuil1_Joiners_Mandates08" xfId="430" xr:uid="{00000000-0005-0000-0000-0000AD010000}"/>
    <cellStyle name="_Feuil1_Joiners_Overseas" xfId="431" xr:uid="{00000000-0005-0000-0000-0000AE010000}"/>
    <cellStyle name="_Feuil1_Joiners_Top Ten" xfId="432" xr:uid="{00000000-0005-0000-0000-0000AF010000}"/>
    <cellStyle name="_Feuil1_Key Investment People" xfId="433" xr:uid="{00000000-0005-0000-0000-0000B0010000}"/>
    <cellStyle name="_Feuil1_Key Investment People_Asset Allocation" xfId="434" xr:uid="{00000000-0005-0000-0000-0000B1010000}"/>
    <cellStyle name="_Feuil1_Key Investment People_Asset Allocation Detailed" xfId="435" xr:uid="{00000000-0005-0000-0000-0000B2010000}"/>
    <cellStyle name="_Feuil1_Key Investment People_Asset Allocation08" xfId="436" xr:uid="{00000000-0005-0000-0000-0000B3010000}"/>
    <cellStyle name="_Feuil1_Key Investment People_Client Type" xfId="437" xr:uid="{00000000-0005-0000-0000-0000B4010000}"/>
    <cellStyle name="_Feuil1_Key Investment People_Client Type08" xfId="438" xr:uid="{00000000-0005-0000-0000-0000B5010000}"/>
    <cellStyle name="_Feuil1_Key Investment People_Domicile" xfId="439" xr:uid="{00000000-0005-0000-0000-0000B6010000}"/>
    <cellStyle name="_Feuil1_Key Investment People_Fund Domicile" xfId="440" xr:uid="{00000000-0005-0000-0000-0000B7010000}"/>
    <cellStyle name="_Feuil1_Key Investment People_Mandates08" xfId="441" xr:uid="{00000000-0005-0000-0000-0000B8010000}"/>
    <cellStyle name="_Feuil1_Key Investment People_Overseas" xfId="442" xr:uid="{00000000-0005-0000-0000-0000B9010000}"/>
    <cellStyle name="_Feuil1_Key Investment People_Top Ten" xfId="443" xr:uid="{00000000-0005-0000-0000-0000BA010000}"/>
    <cellStyle name="_Feuil1_Leavers" xfId="444" xr:uid="{00000000-0005-0000-0000-0000BB010000}"/>
    <cellStyle name="_Feuil1_Leavers_Asset Allocation" xfId="445" xr:uid="{00000000-0005-0000-0000-0000BC010000}"/>
    <cellStyle name="_Feuil1_Leavers_Asset Allocation Detailed" xfId="446" xr:uid="{00000000-0005-0000-0000-0000BD010000}"/>
    <cellStyle name="_Feuil1_Leavers_Asset Allocation08" xfId="447" xr:uid="{00000000-0005-0000-0000-0000BE010000}"/>
    <cellStyle name="_Feuil1_Leavers_Client Type" xfId="448" xr:uid="{00000000-0005-0000-0000-0000BF010000}"/>
    <cellStyle name="_Feuil1_Leavers_Client Type08" xfId="449" xr:uid="{00000000-0005-0000-0000-0000C0010000}"/>
    <cellStyle name="_Feuil1_Leavers_Domicile" xfId="450" xr:uid="{00000000-0005-0000-0000-0000C1010000}"/>
    <cellStyle name="_Feuil1_Leavers_Fund Domicile" xfId="451" xr:uid="{00000000-0005-0000-0000-0000C2010000}"/>
    <cellStyle name="_Feuil1_Leavers_Mandates08" xfId="452" xr:uid="{00000000-0005-0000-0000-0000C3010000}"/>
    <cellStyle name="_Feuil1_Leavers_Overseas" xfId="453" xr:uid="{00000000-0005-0000-0000-0000C4010000}"/>
    <cellStyle name="_Feuil1_Leavers_Top Ten" xfId="454" xr:uid="{00000000-0005-0000-0000-0000C5010000}"/>
    <cellStyle name="_Feuil1_Movers" xfId="455" xr:uid="{00000000-0005-0000-0000-0000C6010000}"/>
    <cellStyle name="_Feuil1_Movers_Asset Allocation" xfId="456" xr:uid="{00000000-0005-0000-0000-0000C7010000}"/>
    <cellStyle name="_Feuil1_Movers_Asset Allocation Detailed" xfId="457" xr:uid="{00000000-0005-0000-0000-0000C8010000}"/>
    <cellStyle name="_Feuil1_Movers_Asset Allocation08" xfId="458" xr:uid="{00000000-0005-0000-0000-0000C9010000}"/>
    <cellStyle name="_Feuil1_Movers_Client Type" xfId="459" xr:uid="{00000000-0005-0000-0000-0000CA010000}"/>
    <cellStyle name="_Feuil1_Movers_Client Type08" xfId="460" xr:uid="{00000000-0005-0000-0000-0000CB010000}"/>
    <cellStyle name="_Feuil1_Movers_Domicile" xfId="461" xr:uid="{00000000-0005-0000-0000-0000CC010000}"/>
    <cellStyle name="_Feuil1_Movers_Fund Domicile" xfId="462" xr:uid="{00000000-0005-0000-0000-0000CD010000}"/>
    <cellStyle name="_Feuil1_Movers_Mandates08" xfId="463" xr:uid="{00000000-0005-0000-0000-0000CE010000}"/>
    <cellStyle name="_Feuil1_Movers_Overseas" xfId="464" xr:uid="{00000000-0005-0000-0000-0000CF010000}"/>
    <cellStyle name="_Feuil1_Movers_Top Ten" xfId="465" xr:uid="{00000000-0005-0000-0000-0000D0010000}"/>
    <cellStyle name="_Feuil1_Non IP by Category" xfId="466" xr:uid="{00000000-0005-0000-0000-0000D1010000}"/>
    <cellStyle name="_Feuil1_Non IP by Category_Asset Allocation" xfId="467" xr:uid="{00000000-0005-0000-0000-0000D2010000}"/>
    <cellStyle name="_Feuil1_Non IP by Category_Asset Allocation Detailed" xfId="468" xr:uid="{00000000-0005-0000-0000-0000D3010000}"/>
    <cellStyle name="_Feuil1_Non IP by Category_Asset Allocation08" xfId="469" xr:uid="{00000000-0005-0000-0000-0000D4010000}"/>
    <cellStyle name="_Feuil1_Non IP by Category_Client Type" xfId="470" xr:uid="{00000000-0005-0000-0000-0000D5010000}"/>
    <cellStyle name="_Feuil1_Non IP by Category_Client Type08" xfId="471" xr:uid="{00000000-0005-0000-0000-0000D6010000}"/>
    <cellStyle name="_Feuil1_Non IP by Category_Domicile" xfId="472" xr:uid="{00000000-0005-0000-0000-0000D7010000}"/>
    <cellStyle name="_Feuil1_Non IP by Category_Fund Domicile" xfId="473" xr:uid="{00000000-0005-0000-0000-0000D8010000}"/>
    <cellStyle name="_Feuil1_Non IP by Category_Mandates08" xfId="474" xr:uid="{00000000-0005-0000-0000-0000D9010000}"/>
    <cellStyle name="_Feuil1_Non IP by Category_Overseas" xfId="475" xr:uid="{00000000-0005-0000-0000-0000DA010000}"/>
    <cellStyle name="_Feuil1_Non IP by Category_Top Ten" xfId="476" xr:uid="{00000000-0005-0000-0000-0000DB010000}"/>
    <cellStyle name="_Feuil1_Private Equity" xfId="477" xr:uid="{00000000-0005-0000-0000-0000DC010000}"/>
    <cellStyle name="_Feuil1_Private Equity_Asset Allocation" xfId="478" xr:uid="{00000000-0005-0000-0000-0000DD010000}"/>
    <cellStyle name="_Feuil1_Private Equity_Asset Allocation Detailed" xfId="479" xr:uid="{00000000-0005-0000-0000-0000DE010000}"/>
    <cellStyle name="_Feuil1_Private Equity_Asset Allocation08" xfId="480" xr:uid="{00000000-0005-0000-0000-0000DF010000}"/>
    <cellStyle name="_Feuil1_Private Equity_Client Type" xfId="481" xr:uid="{00000000-0005-0000-0000-0000E0010000}"/>
    <cellStyle name="_Feuil1_Private Equity_Client Type08" xfId="482" xr:uid="{00000000-0005-0000-0000-0000E1010000}"/>
    <cellStyle name="_Feuil1_Private Equity_Domicile" xfId="483" xr:uid="{00000000-0005-0000-0000-0000E2010000}"/>
    <cellStyle name="_Feuil1_Private Equity_Fund Domicile" xfId="484" xr:uid="{00000000-0005-0000-0000-0000E3010000}"/>
    <cellStyle name="_Feuil1_Private Equity_Mandates08" xfId="485" xr:uid="{00000000-0005-0000-0000-0000E4010000}"/>
    <cellStyle name="_Feuil1_Private Equity_Overseas" xfId="486" xr:uid="{00000000-0005-0000-0000-0000E5010000}"/>
    <cellStyle name="_Feuil1_Private Equity_Top Ten" xfId="487" xr:uid="{00000000-0005-0000-0000-0000E6010000}"/>
    <cellStyle name="_Feuil1_REIM" xfId="488" xr:uid="{00000000-0005-0000-0000-0000E7010000}"/>
    <cellStyle name="_Feuil1_REIM_Asset Allocation" xfId="489" xr:uid="{00000000-0005-0000-0000-0000E8010000}"/>
    <cellStyle name="_Feuil1_REIM_Asset Allocation Detailed" xfId="490" xr:uid="{00000000-0005-0000-0000-0000E9010000}"/>
    <cellStyle name="_Feuil1_REIM_Asset Allocation08" xfId="491" xr:uid="{00000000-0005-0000-0000-0000EA010000}"/>
    <cellStyle name="_Feuil1_REIM_Client Type" xfId="492" xr:uid="{00000000-0005-0000-0000-0000EB010000}"/>
    <cellStyle name="_Feuil1_REIM_Client Type08" xfId="493" xr:uid="{00000000-0005-0000-0000-0000EC010000}"/>
    <cellStyle name="_Feuil1_REIM_Domicile" xfId="494" xr:uid="{00000000-0005-0000-0000-0000ED010000}"/>
    <cellStyle name="_Feuil1_REIM_Fund Domicile" xfId="495" xr:uid="{00000000-0005-0000-0000-0000EE010000}"/>
    <cellStyle name="_Feuil1_REIM_Mandates08" xfId="496" xr:uid="{00000000-0005-0000-0000-0000EF010000}"/>
    <cellStyle name="_Feuil1_REIM_Overseas" xfId="497" xr:uid="{00000000-0005-0000-0000-0000F0010000}"/>
    <cellStyle name="_Feuil1_REIM_Top Ten" xfId="498" xr:uid="{00000000-0005-0000-0000-0000F1010000}"/>
    <cellStyle name="_Feuil1_Responsible Investment" xfId="499" xr:uid="{00000000-0005-0000-0000-0000F2010000}"/>
    <cellStyle name="_Feuil1_Responsible Investment_Asset Allocation" xfId="500" xr:uid="{00000000-0005-0000-0000-0000F3010000}"/>
    <cellStyle name="_Feuil1_Responsible Investment_Asset Allocation Detailed" xfId="501" xr:uid="{00000000-0005-0000-0000-0000F4010000}"/>
    <cellStyle name="_Feuil1_Responsible Investment_Asset Allocation08" xfId="502" xr:uid="{00000000-0005-0000-0000-0000F5010000}"/>
    <cellStyle name="_Feuil1_Responsible Investment_AXA-IM IP Evolution" xfId="503" xr:uid="{00000000-0005-0000-0000-0000F6010000}"/>
    <cellStyle name="_Feuil1_Responsible Investment_AXA-IM IP Evolution_Asset Allocation" xfId="504" xr:uid="{00000000-0005-0000-0000-0000F7010000}"/>
    <cellStyle name="_Feuil1_Responsible Investment_AXA-IM IP Evolution_Asset Allocation Detailed" xfId="505" xr:uid="{00000000-0005-0000-0000-0000F8010000}"/>
    <cellStyle name="_Feuil1_Responsible Investment_AXA-IM IP Evolution_Asset Allocation08" xfId="506" xr:uid="{00000000-0005-0000-0000-0000F9010000}"/>
    <cellStyle name="_Feuil1_Responsible Investment_AXA-IM IP Evolution_Client Type" xfId="507" xr:uid="{00000000-0005-0000-0000-0000FA010000}"/>
    <cellStyle name="_Feuil1_Responsible Investment_AXA-IM IP Evolution_Client Type08" xfId="508" xr:uid="{00000000-0005-0000-0000-0000FB010000}"/>
    <cellStyle name="_Feuil1_Responsible Investment_AXA-IM IP Evolution_Domicile" xfId="509" xr:uid="{00000000-0005-0000-0000-0000FC010000}"/>
    <cellStyle name="_Feuil1_Responsible Investment_AXA-IM IP Evolution_Fund Domicile" xfId="510" xr:uid="{00000000-0005-0000-0000-0000FD010000}"/>
    <cellStyle name="_Feuil1_Responsible Investment_AXA-IM IP Evolution_Mandates08" xfId="511" xr:uid="{00000000-0005-0000-0000-0000FE010000}"/>
    <cellStyle name="_Feuil1_Responsible Investment_AXA-IM IP Evolution_Overseas" xfId="512" xr:uid="{00000000-0005-0000-0000-0000FF010000}"/>
    <cellStyle name="_Feuil1_Responsible Investment_AXA-IM IP Evolution_Top Ten" xfId="513" xr:uid="{00000000-0005-0000-0000-000000020000}"/>
    <cellStyle name="_Feuil1_Responsible Investment_Client Type" xfId="514" xr:uid="{00000000-0005-0000-0000-000001020000}"/>
    <cellStyle name="_Feuil1_Responsible Investment_Client Type08" xfId="515" xr:uid="{00000000-0005-0000-0000-000002020000}"/>
    <cellStyle name="_Feuil1_Responsible Investment_Domicile" xfId="516" xr:uid="{00000000-0005-0000-0000-000003020000}"/>
    <cellStyle name="_Feuil1_Responsible Investment_Feuil1" xfId="517" xr:uid="{00000000-0005-0000-0000-000004020000}"/>
    <cellStyle name="_Feuil1_Responsible Investment_Final" xfId="518" xr:uid="{00000000-0005-0000-0000-000005020000}"/>
    <cellStyle name="_Feuil1_Responsible Investment_Fixed Income" xfId="519" xr:uid="{00000000-0005-0000-0000-000006020000}"/>
    <cellStyle name="_Feuil1_Responsible Investment_Fixed Income_1" xfId="520" xr:uid="{00000000-0005-0000-0000-000007020000}"/>
    <cellStyle name="_Feuil1_Responsible Investment_Fixed Income_1_Asset Allocation" xfId="521" xr:uid="{00000000-0005-0000-0000-000008020000}"/>
    <cellStyle name="_Feuil1_Responsible Investment_Fixed Income_1_Asset Allocation Detailed" xfId="522" xr:uid="{00000000-0005-0000-0000-000009020000}"/>
    <cellStyle name="_Feuil1_Responsible Investment_Fixed Income_1_Asset Allocation08" xfId="523" xr:uid="{00000000-0005-0000-0000-00000A020000}"/>
    <cellStyle name="_Feuil1_Responsible Investment_Fixed Income_1_Client Type" xfId="524" xr:uid="{00000000-0005-0000-0000-00000B020000}"/>
    <cellStyle name="_Feuil1_Responsible Investment_Fixed Income_1_Client Type08" xfId="525" xr:uid="{00000000-0005-0000-0000-00000C020000}"/>
    <cellStyle name="_Feuil1_Responsible Investment_Fixed Income_1_Domicile" xfId="526" xr:uid="{00000000-0005-0000-0000-00000D020000}"/>
    <cellStyle name="_Feuil1_Responsible Investment_Fixed Income_1_Fund Domicile" xfId="527" xr:uid="{00000000-0005-0000-0000-00000E020000}"/>
    <cellStyle name="_Feuil1_Responsible Investment_Fixed Income_1_Mandates08" xfId="528" xr:uid="{00000000-0005-0000-0000-00000F020000}"/>
    <cellStyle name="_Feuil1_Responsible Investment_Fixed Income_1_Overseas" xfId="529" xr:uid="{00000000-0005-0000-0000-000010020000}"/>
    <cellStyle name="_Feuil1_Responsible Investment_Fixed Income_1_Top Ten" xfId="530" xr:uid="{00000000-0005-0000-0000-000011020000}"/>
    <cellStyle name="_Feuil1_Responsible Investment_Fund Domicile" xfId="531" xr:uid="{00000000-0005-0000-0000-000012020000}"/>
    <cellStyle name="_Feuil1_Responsible Investment_IP" xfId="532" xr:uid="{00000000-0005-0000-0000-000013020000}"/>
    <cellStyle name="_Feuil1_Responsible Investment_IP_1" xfId="533" xr:uid="{00000000-0005-0000-0000-000014020000}"/>
    <cellStyle name="_Feuil1_Responsible Investment_IP_Asset Allocation" xfId="534" xr:uid="{00000000-0005-0000-0000-000015020000}"/>
    <cellStyle name="_Feuil1_Responsible Investment_IP_Asset Allocation Detailed" xfId="535" xr:uid="{00000000-0005-0000-0000-000016020000}"/>
    <cellStyle name="_Feuil1_Responsible Investment_IP_Asset Allocation08" xfId="536" xr:uid="{00000000-0005-0000-0000-000017020000}"/>
    <cellStyle name="_Feuil1_Responsible Investment_IP_Client Type" xfId="537" xr:uid="{00000000-0005-0000-0000-000018020000}"/>
    <cellStyle name="_Feuil1_Responsible Investment_IP_Client Type08" xfId="538" xr:uid="{00000000-0005-0000-0000-000019020000}"/>
    <cellStyle name="_Feuil1_Responsible Investment_IP_Domicile" xfId="539" xr:uid="{00000000-0005-0000-0000-00001A020000}"/>
    <cellStyle name="_Feuil1_Responsible Investment_IP_Fund Domicile" xfId="540" xr:uid="{00000000-0005-0000-0000-00001B020000}"/>
    <cellStyle name="_Feuil1_Responsible Investment_IP_Mandates08" xfId="541" xr:uid="{00000000-0005-0000-0000-00001C020000}"/>
    <cellStyle name="_Feuil1_Responsible Investment_IP_Overseas" xfId="542" xr:uid="{00000000-0005-0000-0000-00001D020000}"/>
    <cellStyle name="_Feuil1_Responsible Investment_IP_Top Ten" xfId="543" xr:uid="{00000000-0005-0000-0000-00001E020000}"/>
    <cellStyle name="_Feuil1_Responsible Investment_IPs" xfId="544" xr:uid="{00000000-0005-0000-0000-00001F020000}"/>
    <cellStyle name="_Feuil1_Responsible Investment_Key Investment People" xfId="545" xr:uid="{00000000-0005-0000-0000-000020020000}"/>
    <cellStyle name="_Feuil1_Responsible Investment_Mandates08" xfId="546" xr:uid="{00000000-0005-0000-0000-000021020000}"/>
    <cellStyle name="_Feuil1_Responsible Investment_Movers" xfId="547" xr:uid="{00000000-0005-0000-0000-000022020000}"/>
    <cellStyle name="_Feuil1_Responsible Investment_Overseas" xfId="548" xr:uid="{00000000-0005-0000-0000-000023020000}"/>
    <cellStyle name="_Feuil1_Responsible Investment_Top Ten" xfId="549" xr:uid="{00000000-0005-0000-0000-000024020000}"/>
    <cellStyle name="_Feuil1_Responsible Investment_TSF" xfId="550" xr:uid="{00000000-0005-0000-0000-000025020000}"/>
    <cellStyle name="_Feuil1_Responsible Investment_TSF_Asset Allocation" xfId="551" xr:uid="{00000000-0005-0000-0000-000026020000}"/>
    <cellStyle name="_Feuil1_Responsible Investment_TSF_Asset Allocation Detailed" xfId="552" xr:uid="{00000000-0005-0000-0000-000027020000}"/>
    <cellStyle name="_Feuil1_Responsible Investment_TSF_Asset Allocation08" xfId="553" xr:uid="{00000000-0005-0000-0000-000028020000}"/>
    <cellStyle name="_Feuil1_Responsible Investment_TSF_Client Type" xfId="554" xr:uid="{00000000-0005-0000-0000-000029020000}"/>
    <cellStyle name="_Feuil1_Responsible Investment_TSF_Client Type08" xfId="555" xr:uid="{00000000-0005-0000-0000-00002A020000}"/>
    <cellStyle name="_Feuil1_Responsible Investment_TSF_Domicile" xfId="556" xr:uid="{00000000-0005-0000-0000-00002B020000}"/>
    <cellStyle name="_Feuil1_Responsible Investment_TSF_Fund Domicile" xfId="557" xr:uid="{00000000-0005-0000-0000-00002C020000}"/>
    <cellStyle name="_Feuil1_Responsible Investment_TSF_Mandates08" xfId="558" xr:uid="{00000000-0005-0000-0000-00002D020000}"/>
    <cellStyle name="_Feuil1_Responsible Investment_TSF_Overseas" xfId="559" xr:uid="{00000000-0005-0000-0000-00002E020000}"/>
    <cellStyle name="_Feuil1_Responsible Investment_TSF_Top Ten" xfId="560" xr:uid="{00000000-0005-0000-0000-00002F020000}"/>
    <cellStyle name="_Feuil1_RI Funds" xfId="561" xr:uid="{00000000-0005-0000-0000-000030020000}"/>
    <cellStyle name="_Feuil1_SALEM" xfId="562" xr:uid="{00000000-0005-0000-0000-000031020000}"/>
    <cellStyle name="_Feuil1_Staff Movements" xfId="563" xr:uid="{00000000-0005-0000-0000-000032020000}"/>
    <cellStyle name="_Feuil1_Staff Movements_Asset Allocation" xfId="564" xr:uid="{00000000-0005-0000-0000-000033020000}"/>
    <cellStyle name="_Feuil1_Staff Movements_Asset Allocation Detailed" xfId="565" xr:uid="{00000000-0005-0000-0000-000034020000}"/>
    <cellStyle name="_Feuil1_Staff Movements_Asset Allocation08" xfId="566" xr:uid="{00000000-0005-0000-0000-000035020000}"/>
    <cellStyle name="_Feuil1_Staff Movements_Client Type" xfId="567" xr:uid="{00000000-0005-0000-0000-000036020000}"/>
    <cellStyle name="_Feuil1_Staff Movements_Client Type08" xfId="568" xr:uid="{00000000-0005-0000-0000-000037020000}"/>
    <cellStyle name="_Feuil1_Staff Movements_Domicile" xfId="569" xr:uid="{00000000-0005-0000-0000-000038020000}"/>
    <cellStyle name="_Feuil1_Staff Movements_Fund Domicile" xfId="570" xr:uid="{00000000-0005-0000-0000-000039020000}"/>
    <cellStyle name="_Feuil1_Staff Movements_Mandates08" xfId="571" xr:uid="{00000000-0005-0000-0000-00003A020000}"/>
    <cellStyle name="_Feuil1_Staff Movements_Overseas" xfId="572" xr:uid="{00000000-0005-0000-0000-00003B020000}"/>
    <cellStyle name="_Feuil1_Staff Movements_Top Ten" xfId="573" xr:uid="{00000000-0005-0000-0000-00003C020000}"/>
    <cellStyle name="_Feuil1_Talents" xfId="574" xr:uid="{00000000-0005-0000-0000-00003D020000}"/>
    <cellStyle name="_Feuil1_Talents_Asset Allocation" xfId="575" xr:uid="{00000000-0005-0000-0000-00003E020000}"/>
    <cellStyle name="_Feuil1_Talents_Asset Allocation Detailed" xfId="576" xr:uid="{00000000-0005-0000-0000-00003F020000}"/>
    <cellStyle name="_Feuil1_Talents_Asset Allocation08" xfId="577" xr:uid="{00000000-0005-0000-0000-000040020000}"/>
    <cellStyle name="_Feuil1_Talents_Client Type" xfId="578" xr:uid="{00000000-0005-0000-0000-000041020000}"/>
    <cellStyle name="_Feuil1_Talents_Client Type08" xfId="579" xr:uid="{00000000-0005-0000-0000-000042020000}"/>
    <cellStyle name="_Feuil1_Talents_Domicile" xfId="580" xr:uid="{00000000-0005-0000-0000-000043020000}"/>
    <cellStyle name="_Feuil1_Talents_Fund Domicile" xfId="581" xr:uid="{00000000-0005-0000-0000-000044020000}"/>
    <cellStyle name="_Feuil1_Talents_Mandates08" xfId="582" xr:uid="{00000000-0005-0000-0000-000045020000}"/>
    <cellStyle name="_Feuil1_Talents_Overseas" xfId="583" xr:uid="{00000000-0005-0000-0000-000046020000}"/>
    <cellStyle name="_Feuil1_Talents_Top Ten" xfId="584" xr:uid="{00000000-0005-0000-0000-000047020000}"/>
    <cellStyle name="_Feuil1_TSF" xfId="585" xr:uid="{00000000-0005-0000-0000-000048020000}"/>
    <cellStyle name="_Feuil1_TSF_1" xfId="586" xr:uid="{00000000-0005-0000-0000-000049020000}"/>
    <cellStyle name="_Feuil1_TSF_Asset Allocation" xfId="587" xr:uid="{00000000-0005-0000-0000-00004A020000}"/>
    <cellStyle name="_Feuil1_TSF_Asset Allocation Detailed" xfId="588" xr:uid="{00000000-0005-0000-0000-00004B020000}"/>
    <cellStyle name="_Feuil1_TSF_Asset Allocation08" xfId="589" xr:uid="{00000000-0005-0000-0000-00004C020000}"/>
    <cellStyle name="_Feuil1_TSF_Client Type" xfId="590" xr:uid="{00000000-0005-0000-0000-00004D020000}"/>
    <cellStyle name="_Feuil1_TSF_Client Type08" xfId="591" xr:uid="{00000000-0005-0000-0000-00004E020000}"/>
    <cellStyle name="_Feuil1_TSF_Domicile" xfId="592" xr:uid="{00000000-0005-0000-0000-00004F020000}"/>
    <cellStyle name="_Feuil1_TSF_Fund Domicile" xfId="593" xr:uid="{00000000-0005-0000-0000-000050020000}"/>
    <cellStyle name="_Feuil1_TSF_Mandates08" xfId="594" xr:uid="{00000000-0005-0000-0000-000051020000}"/>
    <cellStyle name="_Feuil1_TSF_Overseas" xfId="595" xr:uid="{00000000-0005-0000-0000-000052020000}"/>
    <cellStyle name="_Feuil1_TSF_Top Ten" xfId="596" xr:uid="{00000000-0005-0000-0000-000053020000}"/>
    <cellStyle name="_Feuil1_Won Lost Equity" xfId="597" xr:uid="{00000000-0005-0000-0000-000054020000}"/>
    <cellStyle name="_Feuil1_Won Lost FI" xfId="598" xr:uid="{00000000-0005-0000-0000-000055020000}"/>
    <cellStyle name="_Feuil10" xfId="599" xr:uid="{00000000-0005-0000-0000-000056020000}"/>
    <cellStyle name="_Feuil11" xfId="600" xr:uid="{00000000-0005-0000-0000-000057020000}"/>
    <cellStyle name="_Feuil13" xfId="601" xr:uid="{00000000-0005-0000-0000-000058020000}"/>
    <cellStyle name="_Feuil14" xfId="602" xr:uid="{00000000-0005-0000-0000-000059020000}"/>
    <cellStyle name="_Feuil16" xfId="603" xr:uid="{00000000-0005-0000-0000-00005A020000}"/>
    <cellStyle name="_Feuil17" xfId="604" xr:uid="{00000000-0005-0000-0000-00005B020000}"/>
    <cellStyle name="_Feuil18" xfId="605" xr:uid="{00000000-0005-0000-0000-00005C020000}"/>
    <cellStyle name="_Feuil2" xfId="606" xr:uid="{00000000-0005-0000-0000-00005D020000}"/>
    <cellStyle name="_Feuil2_1" xfId="607" xr:uid="{00000000-0005-0000-0000-00005E020000}"/>
    <cellStyle name="_Feuil2_30062008" xfId="608" xr:uid="{00000000-0005-0000-0000-00005F020000}"/>
    <cellStyle name="_Feuil2_30092008" xfId="609" xr:uid="{00000000-0005-0000-0000-000060020000}"/>
    <cellStyle name="_Feuil2_30092008_1" xfId="610" xr:uid="{00000000-0005-0000-0000-000061020000}"/>
    <cellStyle name="_Feuil2_30092008_Asset Allocation" xfId="611" xr:uid="{00000000-0005-0000-0000-000062020000}"/>
    <cellStyle name="_Feuil2_30092008_Asset Allocation Detailed" xfId="612" xr:uid="{00000000-0005-0000-0000-000063020000}"/>
    <cellStyle name="_Feuil2_30092008_Asset Allocation08" xfId="613" xr:uid="{00000000-0005-0000-0000-000064020000}"/>
    <cellStyle name="_Feuil2_30092008_Client Type" xfId="614" xr:uid="{00000000-0005-0000-0000-000065020000}"/>
    <cellStyle name="_Feuil2_30092008_Client Type08" xfId="615" xr:uid="{00000000-0005-0000-0000-000066020000}"/>
    <cellStyle name="_Feuil2_30092008_Domicile" xfId="616" xr:uid="{00000000-0005-0000-0000-000067020000}"/>
    <cellStyle name="_Feuil2_30092008_Fund Domicile" xfId="617" xr:uid="{00000000-0005-0000-0000-000068020000}"/>
    <cellStyle name="_Feuil2_30092008_Mandates08" xfId="618" xr:uid="{00000000-0005-0000-0000-000069020000}"/>
    <cellStyle name="_Feuil2_30092008_Overseas" xfId="619" xr:uid="{00000000-0005-0000-0000-00006A020000}"/>
    <cellStyle name="_Feuil2_30092008_Top Ten" xfId="620" xr:uid="{00000000-0005-0000-0000-00006B020000}"/>
    <cellStyle name="_Feuil2_Asset Allocation" xfId="621" xr:uid="{00000000-0005-0000-0000-00006C020000}"/>
    <cellStyle name="_Feuil2_Asset Allocation Detailed" xfId="622" xr:uid="{00000000-0005-0000-0000-00006D020000}"/>
    <cellStyle name="_Feuil2_Asset Allocation08" xfId="623" xr:uid="{00000000-0005-0000-0000-00006E020000}"/>
    <cellStyle name="_Feuil2_AUM 31122007" xfId="624" xr:uid="{00000000-0005-0000-0000-00006F020000}"/>
    <cellStyle name="_Feuil2_AUM 31122007_Asset Allocation" xfId="625" xr:uid="{00000000-0005-0000-0000-000070020000}"/>
    <cellStyle name="_Feuil2_AUM 31122007_Asset Allocation Detailed" xfId="626" xr:uid="{00000000-0005-0000-0000-000071020000}"/>
    <cellStyle name="_Feuil2_AUM 31122007_Asset Allocation08" xfId="627" xr:uid="{00000000-0005-0000-0000-000072020000}"/>
    <cellStyle name="_Feuil2_AUM 31122007_Client Type" xfId="628" xr:uid="{00000000-0005-0000-0000-000073020000}"/>
    <cellStyle name="_Feuil2_AUM 31122007_Client Type08" xfId="629" xr:uid="{00000000-0005-0000-0000-000074020000}"/>
    <cellStyle name="_Feuil2_AUM 31122007_Domicile" xfId="630" xr:uid="{00000000-0005-0000-0000-000075020000}"/>
    <cellStyle name="_Feuil2_AUM 31122007_Fund Domicile" xfId="631" xr:uid="{00000000-0005-0000-0000-000076020000}"/>
    <cellStyle name="_Feuil2_AUM 31122007_Mandates08" xfId="632" xr:uid="{00000000-0005-0000-0000-000077020000}"/>
    <cellStyle name="_Feuil2_AUM 31122007_Overseas" xfId="633" xr:uid="{00000000-0005-0000-0000-000078020000}"/>
    <cellStyle name="_Feuil2_AUM 31122007_Top Ten" xfId="634" xr:uid="{00000000-0005-0000-0000-000079020000}"/>
    <cellStyle name="_Feuil2_AUM by Asset Class" xfId="635" xr:uid="{00000000-0005-0000-0000-00007A020000}"/>
    <cellStyle name="_Feuil2_AUM by Client Location" xfId="636" xr:uid="{00000000-0005-0000-0000-00007B020000}"/>
    <cellStyle name="_Feuil2_AUM by Client Type" xfId="637" xr:uid="{00000000-0005-0000-0000-00007C020000}"/>
    <cellStyle name="_Feuil2_AUM by Expertise" xfId="638" xr:uid="{00000000-0005-0000-0000-00007D020000}"/>
    <cellStyle name="_Feuil2_Balanced IS Gross" xfId="639" xr:uid="{00000000-0005-0000-0000-00007E020000}"/>
    <cellStyle name="_Feuil2_Client Type" xfId="640" xr:uid="{00000000-0005-0000-0000-00007F020000}"/>
    <cellStyle name="_Feuil2_Client Type08" xfId="641" xr:uid="{00000000-0005-0000-0000-000080020000}"/>
    <cellStyle name="_Feuil2_Domicile" xfId="642" xr:uid="{00000000-0005-0000-0000-000081020000}"/>
    <cellStyle name="_Feuil2_Equiity 2005" xfId="643" xr:uid="{00000000-0005-0000-0000-000082020000}"/>
    <cellStyle name="_Feuil2_Equity 2005" xfId="644" xr:uid="{00000000-0005-0000-0000-000083020000}"/>
    <cellStyle name="_Feuil2_Equity 2006" xfId="645" xr:uid="{00000000-0005-0000-0000-000084020000}"/>
    <cellStyle name="_Feuil2_Equity 2007" xfId="646" xr:uid="{00000000-0005-0000-0000-000085020000}"/>
    <cellStyle name="_Feuil2_Equity 2008" xfId="647" xr:uid="{00000000-0005-0000-0000-000086020000}"/>
    <cellStyle name="_Feuil2_Feuil1" xfId="648" xr:uid="{00000000-0005-0000-0000-000087020000}"/>
    <cellStyle name="_Feuil2_Feuil1_1" xfId="649" xr:uid="{00000000-0005-0000-0000-000088020000}"/>
    <cellStyle name="_Feuil2_Feuil1_1_Asset Allocation" xfId="650" xr:uid="{00000000-0005-0000-0000-000089020000}"/>
    <cellStyle name="_Feuil2_Feuil1_1_Asset Allocation Detailed" xfId="651" xr:uid="{00000000-0005-0000-0000-00008A020000}"/>
    <cellStyle name="_Feuil2_Feuil1_1_Asset Allocation08" xfId="652" xr:uid="{00000000-0005-0000-0000-00008B020000}"/>
    <cellStyle name="_Feuil2_Feuil1_1_Client Type" xfId="653" xr:uid="{00000000-0005-0000-0000-00008C020000}"/>
    <cellStyle name="_Feuil2_Feuil1_1_Client Type08" xfId="654" xr:uid="{00000000-0005-0000-0000-00008D020000}"/>
    <cellStyle name="_Feuil2_Feuil1_1_Domicile" xfId="655" xr:uid="{00000000-0005-0000-0000-00008E020000}"/>
    <cellStyle name="_Feuil2_Feuil1_1_Fund Domicile" xfId="656" xr:uid="{00000000-0005-0000-0000-00008F020000}"/>
    <cellStyle name="_Feuil2_Feuil1_1_Mandates08" xfId="657" xr:uid="{00000000-0005-0000-0000-000090020000}"/>
    <cellStyle name="_Feuil2_Feuil1_1_Overseas" xfId="658" xr:uid="{00000000-0005-0000-0000-000091020000}"/>
    <cellStyle name="_Feuil2_Feuil1_1_Top Ten" xfId="659" xr:uid="{00000000-0005-0000-0000-000092020000}"/>
    <cellStyle name="_Feuil2_Feuil1_30092008" xfId="660" xr:uid="{00000000-0005-0000-0000-000093020000}"/>
    <cellStyle name="_Feuil2_Feuil1_Feuil14" xfId="661" xr:uid="{00000000-0005-0000-0000-000094020000}"/>
    <cellStyle name="_Feuil2_Feuil1_Feuil14_Asset Allocation" xfId="662" xr:uid="{00000000-0005-0000-0000-000095020000}"/>
    <cellStyle name="_Feuil2_Feuil1_Feuil14_Asset Allocation Detailed" xfId="663" xr:uid="{00000000-0005-0000-0000-000096020000}"/>
    <cellStyle name="_Feuil2_Feuil1_Feuil14_Asset Allocation08" xfId="664" xr:uid="{00000000-0005-0000-0000-000097020000}"/>
    <cellStyle name="_Feuil2_Feuil1_Feuil14_Client Type" xfId="665" xr:uid="{00000000-0005-0000-0000-000098020000}"/>
    <cellStyle name="_Feuil2_Feuil1_Feuil14_Client Type08" xfId="666" xr:uid="{00000000-0005-0000-0000-000099020000}"/>
    <cellStyle name="_Feuil2_Feuil1_Feuil14_Domicile" xfId="667" xr:uid="{00000000-0005-0000-0000-00009A020000}"/>
    <cellStyle name="_Feuil2_Feuil1_Feuil14_Fund Domicile" xfId="668" xr:uid="{00000000-0005-0000-0000-00009B020000}"/>
    <cellStyle name="_Feuil2_Feuil1_Feuil14_Mandates08" xfId="669" xr:uid="{00000000-0005-0000-0000-00009C020000}"/>
    <cellStyle name="_Feuil2_Feuil1_Feuil14_Overseas" xfId="670" xr:uid="{00000000-0005-0000-0000-00009D020000}"/>
    <cellStyle name="_Feuil2_Feuil1_Feuil14_Top Ten" xfId="671" xr:uid="{00000000-0005-0000-0000-00009E020000}"/>
    <cellStyle name="_Feuil2_Feuil1_Feuil16" xfId="672" xr:uid="{00000000-0005-0000-0000-00009F020000}"/>
    <cellStyle name="_Feuil2_Feuil1_Feuil16_Asset Allocation" xfId="673" xr:uid="{00000000-0005-0000-0000-0000A0020000}"/>
    <cellStyle name="_Feuil2_Feuil1_Feuil16_Asset Allocation Detailed" xfId="674" xr:uid="{00000000-0005-0000-0000-0000A1020000}"/>
    <cellStyle name="_Feuil2_Feuil1_Feuil16_Asset Allocation08" xfId="675" xr:uid="{00000000-0005-0000-0000-0000A2020000}"/>
    <cellStyle name="_Feuil2_Feuil1_Feuil16_Client Type" xfId="676" xr:uid="{00000000-0005-0000-0000-0000A3020000}"/>
    <cellStyle name="_Feuil2_Feuil1_Feuil16_Client Type08" xfId="677" xr:uid="{00000000-0005-0000-0000-0000A4020000}"/>
    <cellStyle name="_Feuil2_Feuil1_Feuil16_Domicile" xfId="678" xr:uid="{00000000-0005-0000-0000-0000A5020000}"/>
    <cellStyle name="_Feuil2_Feuil1_Feuil16_Fund Domicile" xfId="679" xr:uid="{00000000-0005-0000-0000-0000A6020000}"/>
    <cellStyle name="_Feuil2_Feuil1_Feuil16_Mandates08" xfId="680" xr:uid="{00000000-0005-0000-0000-0000A7020000}"/>
    <cellStyle name="_Feuil2_Feuil1_Feuil16_Overseas" xfId="681" xr:uid="{00000000-0005-0000-0000-0000A8020000}"/>
    <cellStyle name="_Feuil2_Feuil1_Feuil16_Top Ten" xfId="682" xr:uid="{00000000-0005-0000-0000-0000A9020000}"/>
    <cellStyle name="_Feuil2_Feuil1_Global AUM" xfId="683" xr:uid="{00000000-0005-0000-0000-0000AA020000}"/>
    <cellStyle name="_Feuil2_Feuil1_Global AUM_Asset Allocation" xfId="684" xr:uid="{00000000-0005-0000-0000-0000AB020000}"/>
    <cellStyle name="_Feuil2_Feuil1_Global AUM_Asset Allocation Detailed" xfId="685" xr:uid="{00000000-0005-0000-0000-0000AC020000}"/>
    <cellStyle name="_Feuil2_Feuil1_Global AUM_Asset Allocation08" xfId="686" xr:uid="{00000000-0005-0000-0000-0000AD020000}"/>
    <cellStyle name="_Feuil2_Feuil1_Global AUM_Client Type" xfId="687" xr:uid="{00000000-0005-0000-0000-0000AE020000}"/>
    <cellStyle name="_Feuil2_Feuil1_Global AUM_Client Type08" xfId="688" xr:uid="{00000000-0005-0000-0000-0000AF020000}"/>
    <cellStyle name="_Feuil2_Feuil1_Global AUM_Domicile" xfId="689" xr:uid="{00000000-0005-0000-0000-0000B0020000}"/>
    <cellStyle name="_Feuil2_Feuil1_Global AUM_Fund Domicile" xfId="690" xr:uid="{00000000-0005-0000-0000-0000B1020000}"/>
    <cellStyle name="_Feuil2_Feuil1_Global AUM_Mandates08" xfId="691" xr:uid="{00000000-0005-0000-0000-0000B2020000}"/>
    <cellStyle name="_Feuil2_Feuil1_Global AUM_Overseas" xfId="692" xr:uid="{00000000-0005-0000-0000-0000B3020000}"/>
    <cellStyle name="_Feuil2_Feuil1_Global AUM_Top Ten" xfId="693" xr:uid="{00000000-0005-0000-0000-0000B4020000}"/>
    <cellStyle name="_Feuil2_Feuil10" xfId="694" xr:uid="{00000000-0005-0000-0000-0000B5020000}"/>
    <cellStyle name="_Feuil2_Feuil11" xfId="695" xr:uid="{00000000-0005-0000-0000-0000B6020000}"/>
    <cellStyle name="_Feuil2_Feuil13" xfId="696" xr:uid="{00000000-0005-0000-0000-0000B7020000}"/>
    <cellStyle name="_Feuil2_Feuil14" xfId="697" xr:uid="{00000000-0005-0000-0000-0000B8020000}"/>
    <cellStyle name="_Feuil2_Feuil16" xfId="698" xr:uid="{00000000-0005-0000-0000-0000B9020000}"/>
    <cellStyle name="_Feuil2_Feuil17" xfId="699" xr:uid="{00000000-0005-0000-0000-0000BA020000}"/>
    <cellStyle name="_Feuil2_Feuil18" xfId="700" xr:uid="{00000000-0005-0000-0000-0000BB020000}"/>
    <cellStyle name="_Feuil2_Feuil2" xfId="701" xr:uid="{00000000-0005-0000-0000-0000BC020000}"/>
    <cellStyle name="_Feuil2_Feuil28" xfId="702" xr:uid="{00000000-0005-0000-0000-0000BD020000}"/>
    <cellStyle name="_Feuil2_Feuil3" xfId="703" xr:uid="{00000000-0005-0000-0000-0000BE020000}"/>
    <cellStyle name="_Feuil2_Feuil4" xfId="704" xr:uid="{00000000-0005-0000-0000-0000BF020000}"/>
    <cellStyle name="_Feuil2_Feuil5" xfId="705" xr:uid="{00000000-0005-0000-0000-0000C0020000}"/>
    <cellStyle name="_Feuil2_Feuil9" xfId="706" xr:uid="{00000000-0005-0000-0000-0000C1020000}"/>
    <cellStyle name="_Feuil2_Fund Domicile" xfId="707" xr:uid="{00000000-0005-0000-0000-0000C2020000}"/>
    <cellStyle name="_Feuil2_Global AUM" xfId="708" xr:uid="{00000000-0005-0000-0000-0000C3020000}"/>
    <cellStyle name="_Feuil2_Global AUM 30062008" xfId="709" xr:uid="{00000000-0005-0000-0000-0000C4020000}"/>
    <cellStyle name="_Feuil2_Guideline" xfId="710" xr:uid="{00000000-0005-0000-0000-0000C5020000}"/>
    <cellStyle name="_Feuil2_Mandates08" xfId="711" xr:uid="{00000000-0005-0000-0000-0000C6020000}"/>
    <cellStyle name="_Feuil2_Overseas" xfId="712" xr:uid="{00000000-0005-0000-0000-0000C7020000}"/>
    <cellStyle name="_Feuil2_RI Funds" xfId="713" xr:uid="{00000000-0005-0000-0000-0000C8020000}"/>
    <cellStyle name="_Feuil2_SALEM" xfId="714" xr:uid="{00000000-0005-0000-0000-0000C9020000}"/>
    <cellStyle name="_Feuil2_SALEM_Asset Allocation" xfId="715" xr:uid="{00000000-0005-0000-0000-0000CA020000}"/>
    <cellStyle name="_Feuil2_SALEM_Asset Allocation Detailed" xfId="716" xr:uid="{00000000-0005-0000-0000-0000CB020000}"/>
    <cellStyle name="_Feuil2_SALEM_Asset Allocation08" xfId="717" xr:uid="{00000000-0005-0000-0000-0000CC020000}"/>
    <cellStyle name="_Feuil2_SALEM_Client Type" xfId="718" xr:uid="{00000000-0005-0000-0000-0000CD020000}"/>
    <cellStyle name="_Feuil2_SALEM_Client Type08" xfId="719" xr:uid="{00000000-0005-0000-0000-0000CE020000}"/>
    <cellStyle name="_Feuil2_SALEM_Domicile" xfId="720" xr:uid="{00000000-0005-0000-0000-0000CF020000}"/>
    <cellStyle name="_Feuil2_SALEM_Fund Domicile" xfId="721" xr:uid="{00000000-0005-0000-0000-0000D0020000}"/>
    <cellStyle name="_Feuil2_SALEM_Mandates08" xfId="722" xr:uid="{00000000-0005-0000-0000-0000D1020000}"/>
    <cellStyle name="_Feuil2_SALEM_Overseas" xfId="723" xr:uid="{00000000-0005-0000-0000-0000D2020000}"/>
    <cellStyle name="_Feuil2_SALEM_Top Ten" xfId="724" xr:uid="{00000000-0005-0000-0000-0000D3020000}"/>
    <cellStyle name="_Feuil2_Top Ten" xfId="725" xr:uid="{00000000-0005-0000-0000-0000D4020000}"/>
    <cellStyle name="_Feuil2_Won Lost Equity" xfId="726" xr:uid="{00000000-0005-0000-0000-0000D5020000}"/>
    <cellStyle name="_Feuil2_Won Lost FI" xfId="727" xr:uid="{00000000-0005-0000-0000-0000D6020000}"/>
    <cellStyle name="_Feuil28" xfId="728" xr:uid="{00000000-0005-0000-0000-0000D7020000}"/>
    <cellStyle name="_Feuil3" xfId="729" xr:uid="{00000000-0005-0000-0000-0000D8020000}"/>
    <cellStyle name="_Feuil3_1" xfId="730" xr:uid="{00000000-0005-0000-0000-0000D9020000}"/>
    <cellStyle name="_Feuil3_30062008" xfId="731" xr:uid="{00000000-0005-0000-0000-0000DA020000}"/>
    <cellStyle name="_Feuil3_30092008" xfId="732" xr:uid="{00000000-0005-0000-0000-0000DB020000}"/>
    <cellStyle name="_Feuil3_30092008_1" xfId="733" xr:uid="{00000000-0005-0000-0000-0000DC020000}"/>
    <cellStyle name="_Feuil3_AUM 31122007" xfId="734" xr:uid="{00000000-0005-0000-0000-0000DD020000}"/>
    <cellStyle name="_Feuil3_AUM by Asset Class" xfId="735" xr:uid="{00000000-0005-0000-0000-0000DE020000}"/>
    <cellStyle name="_Feuil3_AUM by Client Location" xfId="736" xr:uid="{00000000-0005-0000-0000-0000DF020000}"/>
    <cellStyle name="_Feuil3_AUM by Client Type" xfId="737" xr:uid="{00000000-0005-0000-0000-0000E0020000}"/>
    <cellStyle name="_Feuil3_AUM by Expertise" xfId="738" xr:uid="{00000000-0005-0000-0000-0000E1020000}"/>
    <cellStyle name="_Feuil3_Balanced IS Gross" xfId="739" xr:uid="{00000000-0005-0000-0000-0000E2020000}"/>
    <cellStyle name="_Feuil3_Equiity 2005" xfId="740" xr:uid="{00000000-0005-0000-0000-0000E3020000}"/>
    <cellStyle name="_Feuil3_Equity 2005" xfId="741" xr:uid="{00000000-0005-0000-0000-0000E4020000}"/>
    <cellStyle name="_Feuil3_Equity 2006" xfId="742" xr:uid="{00000000-0005-0000-0000-0000E5020000}"/>
    <cellStyle name="_Feuil3_Equity 2007" xfId="743" xr:uid="{00000000-0005-0000-0000-0000E6020000}"/>
    <cellStyle name="_Feuil3_Equity 2008" xfId="744" xr:uid="{00000000-0005-0000-0000-0000E7020000}"/>
    <cellStyle name="_Feuil3_Feuil1" xfId="745" xr:uid="{00000000-0005-0000-0000-0000E8020000}"/>
    <cellStyle name="_Feuil3_Feuil1_1" xfId="746" xr:uid="{00000000-0005-0000-0000-0000E9020000}"/>
    <cellStyle name="_Feuil3_Feuil1_30092008" xfId="747" xr:uid="{00000000-0005-0000-0000-0000EA020000}"/>
    <cellStyle name="_Feuil3_Feuil1_Feuil14" xfId="748" xr:uid="{00000000-0005-0000-0000-0000EB020000}"/>
    <cellStyle name="_Feuil3_Feuil1_Feuil16" xfId="749" xr:uid="{00000000-0005-0000-0000-0000EC020000}"/>
    <cellStyle name="_Feuil3_Feuil1_Global AUM" xfId="750" xr:uid="{00000000-0005-0000-0000-0000ED020000}"/>
    <cellStyle name="_Feuil3_Feuil10" xfId="751" xr:uid="{00000000-0005-0000-0000-0000EE020000}"/>
    <cellStyle name="_Feuil3_Feuil11" xfId="752" xr:uid="{00000000-0005-0000-0000-0000EF020000}"/>
    <cellStyle name="_Feuil3_Feuil13" xfId="753" xr:uid="{00000000-0005-0000-0000-0000F0020000}"/>
    <cellStyle name="_Feuil3_Feuil14" xfId="754" xr:uid="{00000000-0005-0000-0000-0000F1020000}"/>
    <cellStyle name="_Feuil3_Feuil16" xfId="755" xr:uid="{00000000-0005-0000-0000-0000F2020000}"/>
    <cellStyle name="_Feuil3_Feuil17" xfId="756" xr:uid="{00000000-0005-0000-0000-0000F3020000}"/>
    <cellStyle name="_Feuil3_Feuil18" xfId="757" xr:uid="{00000000-0005-0000-0000-0000F4020000}"/>
    <cellStyle name="_Feuil3_Feuil2" xfId="758" xr:uid="{00000000-0005-0000-0000-0000F5020000}"/>
    <cellStyle name="_Feuil3_Feuil28" xfId="759" xr:uid="{00000000-0005-0000-0000-0000F6020000}"/>
    <cellStyle name="_Feuil3_Feuil4" xfId="760" xr:uid="{00000000-0005-0000-0000-0000F7020000}"/>
    <cellStyle name="_Feuil3_Feuil5" xfId="761" xr:uid="{00000000-0005-0000-0000-0000F8020000}"/>
    <cellStyle name="_Feuil3_Feuil9" xfId="762" xr:uid="{00000000-0005-0000-0000-0000F9020000}"/>
    <cellStyle name="_Feuil3_Global AUM" xfId="763" xr:uid="{00000000-0005-0000-0000-0000FA020000}"/>
    <cellStyle name="_Feuil3_Global AUM 30062008" xfId="764" xr:uid="{00000000-0005-0000-0000-0000FB020000}"/>
    <cellStyle name="_Feuil3_Guideline" xfId="765" xr:uid="{00000000-0005-0000-0000-0000FC020000}"/>
    <cellStyle name="_Feuil3_RI Funds" xfId="766" xr:uid="{00000000-0005-0000-0000-0000FD020000}"/>
    <cellStyle name="_Feuil3_SALEM" xfId="767" xr:uid="{00000000-0005-0000-0000-0000FE020000}"/>
    <cellStyle name="_Feuil3_Won Lost Equity" xfId="768" xr:uid="{00000000-0005-0000-0000-0000FF020000}"/>
    <cellStyle name="_Feuil3_Won Lost FI" xfId="769" xr:uid="{00000000-0005-0000-0000-000000030000}"/>
    <cellStyle name="_Feuil4" xfId="770" xr:uid="{00000000-0005-0000-0000-000001030000}"/>
    <cellStyle name="_Feuil5" xfId="771" xr:uid="{00000000-0005-0000-0000-000002030000}"/>
    <cellStyle name="_Feuil6" xfId="772" xr:uid="{00000000-0005-0000-0000-000003030000}"/>
    <cellStyle name="_Feuil6_1" xfId="773" xr:uid="{00000000-0005-0000-0000-000004030000}"/>
    <cellStyle name="_Feuil6_1_Asset Allocation" xfId="774" xr:uid="{00000000-0005-0000-0000-000005030000}"/>
    <cellStyle name="_Feuil6_1_Asset Allocation Detailed" xfId="775" xr:uid="{00000000-0005-0000-0000-000006030000}"/>
    <cellStyle name="_Feuil6_1_Asset Allocation08" xfId="776" xr:uid="{00000000-0005-0000-0000-000007030000}"/>
    <cellStyle name="_Feuil6_1_Client Type" xfId="777" xr:uid="{00000000-0005-0000-0000-000008030000}"/>
    <cellStyle name="_Feuil6_1_Client Type08" xfId="778" xr:uid="{00000000-0005-0000-0000-000009030000}"/>
    <cellStyle name="_Feuil6_1_Domicile" xfId="779" xr:uid="{00000000-0005-0000-0000-00000A030000}"/>
    <cellStyle name="_Feuil6_1_Fund Domicile" xfId="780" xr:uid="{00000000-0005-0000-0000-00000B030000}"/>
    <cellStyle name="_Feuil6_1_Mandates08" xfId="781" xr:uid="{00000000-0005-0000-0000-00000C030000}"/>
    <cellStyle name="_Feuil6_1_Overseas" xfId="782" xr:uid="{00000000-0005-0000-0000-00000D030000}"/>
    <cellStyle name="_Feuil6_1_Top Ten" xfId="783" xr:uid="{00000000-0005-0000-0000-00000E030000}"/>
    <cellStyle name="_Feuil9" xfId="784" xr:uid="{00000000-0005-0000-0000-00000F030000}"/>
    <cellStyle name="_Final" xfId="785" xr:uid="{00000000-0005-0000-0000-000010030000}"/>
    <cellStyle name="_Fixed Income" xfId="786" xr:uid="{00000000-0005-0000-0000-000011030000}"/>
    <cellStyle name="_Fixed Income_Feuil1" xfId="787" xr:uid="{00000000-0005-0000-0000-000012030000}"/>
    <cellStyle name="_Fixed Income_Feuil1_Asset Allocation" xfId="788" xr:uid="{00000000-0005-0000-0000-000013030000}"/>
    <cellStyle name="_Fixed Income_Feuil1_Asset Allocation Detailed" xfId="789" xr:uid="{00000000-0005-0000-0000-000014030000}"/>
    <cellStyle name="_Fixed Income_Feuil1_Asset Allocation08" xfId="790" xr:uid="{00000000-0005-0000-0000-000015030000}"/>
    <cellStyle name="_Fixed Income_Feuil1_Client Type" xfId="791" xr:uid="{00000000-0005-0000-0000-000016030000}"/>
    <cellStyle name="_Fixed Income_Feuil1_Client Type08" xfId="792" xr:uid="{00000000-0005-0000-0000-000017030000}"/>
    <cellStyle name="_Fixed Income_Feuil1_Domicile" xfId="793" xr:uid="{00000000-0005-0000-0000-000018030000}"/>
    <cellStyle name="_Fixed Income_Feuil1_Fund Domicile" xfId="794" xr:uid="{00000000-0005-0000-0000-000019030000}"/>
    <cellStyle name="_Fixed Income_Feuil1_Mandates08" xfId="795" xr:uid="{00000000-0005-0000-0000-00001A030000}"/>
    <cellStyle name="_Fixed Income_Feuil1_Overseas" xfId="796" xr:uid="{00000000-0005-0000-0000-00001B030000}"/>
    <cellStyle name="_Fixed Income_Feuil1_Top Ten" xfId="797" xr:uid="{00000000-0005-0000-0000-00001C030000}"/>
    <cellStyle name="_Fixed Income_Final" xfId="798" xr:uid="{00000000-0005-0000-0000-00001D030000}"/>
    <cellStyle name="_Fixed Income_Final_Asset Allocation" xfId="799" xr:uid="{00000000-0005-0000-0000-00001E030000}"/>
    <cellStyle name="_Fixed Income_Final_Asset Allocation Detailed" xfId="800" xr:uid="{00000000-0005-0000-0000-00001F030000}"/>
    <cellStyle name="_Fixed Income_Final_Asset Allocation08" xfId="801" xr:uid="{00000000-0005-0000-0000-000020030000}"/>
    <cellStyle name="_Fixed Income_Final_Client Type" xfId="802" xr:uid="{00000000-0005-0000-0000-000021030000}"/>
    <cellStyle name="_Fixed Income_Final_Client Type08" xfId="803" xr:uid="{00000000-0005-0000-0000-000022030000}"/>
    <cellStyle name="_Fixed Income_Final_Domicile" xfId="804" xr:uid="{00000000-0005-0000-0000-000023030000}"/>
    <cellStyle name="_Fixed Income_Final_Fund Domicile" xfId="805" xr:uid="{00000000-0005-0000-0000-000024030000}"/>
    <cellStyle name="_Fixed Income_Final_Mandates08" xfId="806" xr:uid="{00000000-0005-0000-0000-000025030000}"/>
    <cellStyle name="_Fixed Income_Final_Overseas" xfId="807" xr:uid="{00000000-0005-0000-0000-000026030000}"/>
    <cellStyle name="_Fixed Income_Final_Top Ten" xfId="808" xr:uid="{00000000-0005-0000-0000-000027030000}"/>
    <cellStyle name="_Fixed Income_IP" xfId="809" xr:uid="{00000000-0005-0000-0000-000028030000}"/>
    <cellStyle name="_Fixed Income_IP_Asset Allocation" xfId="810" xr:uid="{00000000-0005-0000-0000-000029030000}"/>
    <cellStyle name="_Fixed Income_IP_Asset Allocation Detailed" xfId="811" xr:uid="{00000000-0005-0000-0000-00002A030000}"/>
    <cellStyle name="_Fixed Income_IP_Asset Allocation08" xfId="812" xr:uid="{00000000-0005-0000-0000-00002B030000}"/>
    <cellStyle name="_Fixed Income_IP_Client Type" xfId="813" xr:uid="{00000000-0005-0000-0000-00002C030000}"/>
    <cellStyle name="_Fixed Income_IP_Client Type08" xfId="814" xr:uid="{00000000-0005-0000-0000-00002D030000}"/>
    <cellStyle name="_Fixed Income_IP_Domicile" xfId="815" xr:uid="{00000000-0005-0000-0000-00002E030000}"/>
    <cellStyle name="_Fixed Income_IP_Feuil1" xfId="816" xr:uid="{00000000-0005-0000-0000-00002F030000}"/>
    <cellStyle name="_Fixed Income_IP_Fund Domicile" xfId="817" xr:uid="{00000000-0005-0000-0000-000030030000}"/>
    <cellStyle name="_Fixed Income_IP_Mandates08" xfId="818" xr:uid="{00000000-0005-0000-0000-000031030000}"/>
    <cellStyle name="_Fixed Income_IP_Overseas" xfId="819" xr:uid="{00000000-0005-0000-0000-000032030000}"/>
    <cellStyle name="_Fixed Income_IP_Top Ten" xfId="820" xr:uid="{00000000-0005-0000-0000-000033030000}"/>
    <cellStyle name="_Fixed Income_Movers" xfId="821" xr:uid="{00000000-0005-0000-0000-000034030000}"/>
    <cellStyle name="_Fixed Income_Movers_Asset Allocation" xfId="822" xr:uid="{00000000-0005-0000-0000-000035030000}"/>
    <cellStyle name="_Fixed Income_Movers_Asset Allocation Detailed" xfId="823" xr:uid="{00000000-0005-0000-0000-000036030000}"/>
    <cellStyle name="_Fixed Income_Movers_Asset Allocation08" xfId="824" xr:uid="{00000000-0005-0000-0000-000037030000}"/>
    <cellStyle name="_Fixed Income_Movers_Client Type" xfId="825" xr:uid="{00000000-0005-0000-0000-000038030000}"/>
    <cellStyle name="_Fixed Income_Movers_Client Type08" xfId="826" xr:uid="{00000000-0005-0000-0000-000039030000}"/>
    <cellStyle name="_Fixed Income_Movers_Domicile" xfId="827" xr:uid="{00000000-0005-0000-0000-00003A030000}"/>
    <cellStyle name="_Fixed Income_Movers_Fund Domicile" xfId="828" xr:uid="{00000000-0005-0000-0000-00003B030000}"/>
    <cellStyle name="_Fixed Income_Movers_Mandates08" xfId="829" xr:uid="{00000000-0005-0000-0000-00003C030000}"/>
    <cellStyle name="_Fixed Income_Movers_Overseas" xfId="830" xr:uid="{00000000-0005-0000-0000-00003D030000}"/>
    <cellStyle name="_Fixed Income_Movers_Top Ten" xfId="831" xr:uid="{00000000-0005-0000-0000-00003E030000}"/>
    <cellStyle name="_Global AUM" xfId="832" xr:uid="{00000000-0005-0000-0000-00003F030000}"/>
    <cellStyle name="_Global AUM 30062008" xfId="833" xr:uid="{00000000-0005-0000-0000-000040030000}"/>
    <cellStyle name="_Goldman Sachs Asset Management(2)" xfId="834" xr:uid="{00000000-0005-0000-0000-000041030000}"/>
    <cellStyle name="_Guideline" xfId="835" xr:uid="{00000000-0005-0000-0000-000042030000}"/>
    <cellStyle name="_Harvester 08 Results" xfId="836" xr:uid="{00000000-0005-0000-0000-000043030000}"/>
    <cellStyle name="_Hedge2" xfId="837" xr:uid="{00000000-0005-0000-0000-000044030000}"/>
    <cellStyle name="_Insight Investment" xfId="838" xr:uid="{00000000-0005-0000-0000-000045030000}"/>
    <cellStyle name="_Insurance Investment" xfId="839" xr:uid="{00000000-0005-0000-0000-000046030000}"/>
    <cellStyle name="_Insurance Investment_Asset Allocation" xfId="840" xr:uid="{00000000-0005-0000-0000-000047030000}"/>
    <cellStyle name="_Insurance Investment_Asset Allocation Detailed" xfId="841" xr:uid="{00000000-0005-0000-0000-000048030000}"/>
    <cellStyle name="_Insurance Investment_Asset Allocation08" xfId="842" xr:uid="{00000000-0005-0000-0000-000049030000}"/>
    <cellStyle name="_Insurance Investment_Client Type" xfId="843" xr:uid="{00000000-0005-0000-0000-00004A030000}"/>
    <cellStyle name="_Insurance Investment_Client Type08" xfId="844" xr:uid="{00000000-0005-0000-0000-00004B030000}"/>
    <cellStyle name="_Insurance Investment_Domicile" xfId="845" xr:uid="{00000000-0005-0000-0000-00004C030000}"/>
    <cellStyle name="_Insurance Investment_Fund Domicile" xfId="846" xr:uid="{00000000-0005-0000-0000-00004D030000}"/>
    <cellStyle name="_Insurance Investment_Mandates08" xfId="847" xr:uid="{00000000-0005-0000-0000-00004E030000}"/>
    <cellStyle name="_Insurance Investment_Overseas" xfId="848" xr:uid="{00000000-0005-0000-0000-00004F030000}"/>
    <cellStyle name="_Insurance Investment_Top Ten" xfId="849" xr:uid="{00000000-0005-0000-0000-000050030000}"/>
    <cellStyle name="_IP" xfId="850" xr:uid="{00000000-0005-0000-0000-000051030000}"/>
    <cellStyle name="_IP by Area&amp;Market" xfId="851" xr:uid="{00000000-0005-0000-0000-000052030000}"/>
    <cellStyle name="_IP by Asset Class" xfId="852" xr:uid="{00000000-0005-0000-0000-000053030000}"/>
    <cellStyle name="_IP_1" xfId="853" xr:uid="{00000000-0005-0000-0000-000054030000}"/>
    <cellStyle name="_IP_1_Asset Allocation" xfId="854" xr:uid="{00000000-0005-0000-0000-000055030000}"/>
    <cellStyle name="_IP_1_Asset Allocation Detailed" xfId="855" xr:uid="{00000000-0005-0000-0000-000056030000}"/>
    <cellStyle name="_IP_1_Asset Allocation08" xfId="856" xr:uid="{00000000-0005-0000-0000-000057030000}"/>
    <cellStyle name="_IP_1_Client Type" xfId="857" xr:uid="{00000000-0005-0000-0000-000058030000}"/>
    <cellStyle name="_IP_1_Client Type08" xfId="858" xr:uid="{00000000-0005-0000-0000-000059030000}"/>
    <cellStyle name="_IP_1_Domicile" xfId="859" xr:uid="{00000000-0005-0000-0000-00005A030000}"/>
    <cellStyle name="_IP_1_Fund Domicile" xfId="860" xr:uid="{00000000-0005-0000-0000-00005B030000}"/>
    <cellStyle name="_IP_1_Mandates08" xfId="861" xr:uid="{00000000-0005-0000-0000-00005C030000}"/>
    <cellStyle name="_IP_1_Overseas" xfId="862" xr:uid="{00000000-0005-0000-0000-00005D030000}"/>
    <cellStyle name="_IP_1_Top Ten" xfId="863" xr:uid="{00000000-0005-0000-0000-00005E030000}"/>
    <cellStyle name="_IPs" xfId="864" xr:uid="{00000000-0005-0000-0000-00005F030000}"/>
    <cellStyle name="_IPs_Asset Allocation" xfId="865" xr:uid="{00000000-0005-0000-0000-000060030000}"/>
    <cellStyle name="_IPs_Asset Allocation Detailed" xfId="866" xr:uid="{00000000-0005-0000-0000-000061030000}"/>
    <cellStyle name="_IPs_Asset Allocation08" xfId="867" xr:uid="{00000000-0005-0000-0000-000062030000}"/>
    <cellStyle name="_IPs_Client Type" xfId="868" xr:uid="{00000000-0005-0000-0000-000063030000}"/>
    <cellStyle name="_IPs_Client Type08" xfId="869" xr:uid="{00000000-0005-0000-0000-000064030000}"/>
    <cellStyle name="_IPs_Domicile" xfId="870" xr:uid="{00000000-0005-0000-0000-000065030000}"/>
    <cellStyle name="_IPs_Fund Domicile" xfId="871" xr:uid="{00000000-0005-0000-0000-000066030000}"/>
    <cellStyle name="_IPs_Mandates08" xfId="872" xr:uid="{00000000-0005-0000-0000-000067030000}"/>
    <cellStyle name="_IPs_Overseas" xfId="873" xr:uid="{00000000-0005-0000-0000-000068030000}"/>
    <cellStyle name="_IPs_Top Ten" xfId="874" xr:uid="{00000000-0005-0000-0000-000069030000}"/>
    <cellStyle name="_Joiners" xfId="875" xr:uid="{00000000-0005-0000-0000-00006A030000}"/>
    <cellStyle name="_Jupiter" xfId="876" xr:uid="{00000000-0005-0000-0000-00006B030000}"/>
    <cellStyle name="_Jupiter(2)" xfId="877" xr:uid="{00000000-0005-0000-0000-00006C030000}"/>
    <cellStyle name="_Key Investment People" xfId="878" xr:uid="{00000000-0005-0000-0000-00006D030000}"/>
    <cellStyle name="_Leavers" xfId="879" xr:uid="{00000000-0005-0000-0000-00006E030000}"/>
    <cellStyle name="_List31122007" xfId="880" xr:uid="{00000000-0005-0000-0000-00006F030000}"/>
    <cellStyle name="_Mandates" xfId="881" xr:uid="{00000000-0005-0000-0000-000070030000}"/>
    <cellStyle name="_Movers" xfId="882" xr:uid="{00000000-0005-0000-0000-000071030000}"/>
    <cellStyle name="_Non IP by Category" xfId="883" xr:uid="{00000000-0005-0000-0000-000072030000}"/>
    <cellStyle name="_Private Equity" xfId="884" xr:uid="{00000000-0005-0000-0000-000073030000}"/>
    <cellStyle name="_Products" xfId="885" xr:uid="{00000000-0005-0000-0000-000074030000}"/>
    <cellStyle name="_REIM" xfId="886" xr:uid="{00000000-0005-0000-0000-000075030000}"/>
    <cellStyle name="_Responsible Investment" xfId="887" xr:uid="{00000000-0005-0000-0000-000076030000}"/>
    <cellStyle name="_Responsible Investment_1" xfId="888" xr:uid="{00000000-0005-0000-0000-000077030000}"/>
    <cellStyle name="_Responsible Investment_1_Asset Allocation" xfId="889" xr:uid="{00000000-0005-0000-0000-000078030000}"/>
    <cellStyle name="_Responsible Investment_1_Asset Allocation Detailed" xfId="890" xr:uid="{00000000-0005-0000-0000-000079030000}"/>
    <cellStyle name="_Responsible Investment_1_Asset Allocation08" xfId="891" xr:uid="{00000000-0005-0000-0000-00007A030000}"/>
    <cellStyle name="_Responsible Investment_1_Client Type" xfId="892" xr:uid="{00000000-0005-0000-0000-00007B030000}"/>
    <cellStyle name="_Responsible Investment_1_Client Type08" xfId="893" xr:uid="{00000000-0005-0000-0000-00007C030000}"/>
    <cellStyle name="_Responsible Investment_1_Domicile" xfId="894" xr:uid="{00000000-0005-0000-0000-00007D030000}"/>
    <cellStyle name="_Responsible Investment_1_Fund Domicile" xfId="895" xr:uid="{00000000-0005-0000-0000-00007E030000}"/>
    <cellStyle name="_Responsible Investment_1_Mandates08" xfId="896" xr:uid="{00000000-0005-0000-0000-00007F030000}"/>
    <cellStyle name="_Responsible Investment_1_Overseas" xfId="897" xr:uid="{00000000-0005-0000-0000-000080030000}"/>
    <cellStyle name="_Responsible Investment_1_Top Ten" xfId="898" xr:uid="{00000000-0005-0000-0000-000081030000}"/>
    <cellStyle name="_Responsible Investment_AXA-IM IP Evolution" xfId="899" xr:uid="{00000000-0005-0000-0000-000082030000}"/>
    <cellStyle name="_Responsible Investment_Feuil1" xfId="900" xr:uid="{00000000-0005-0000-0000-000083030000}"/>
    <cellStyle name="_Responsible Investment_Feuil1_Asset Allocation" xfId="901" xr:uid="{00000000-0005-0000-0000-000084030000}"/>
    <cellStyle name="_Responsible Investment_Feuil1_Asset Allocation Detailed" xfId="902" xr:uid="{00000000-0005-0000-0000-000085030000}"/>
    <cellStyle name="_Responsible Investment_Feuil1_Asset Allocation08" xfId="903" xr:uid="{00000000-0005-0000-0000-000086030000}"/>
    <cellStyle name="_Responsible Investment_Feuil1_Client Type" xfId="904" xr:uid="{00000000-0005-0000-0000-000087030000}"/>
    <cellStyle name="_Responsible Investment_Feuil1_Client Type08" xfId="905" xr:uid="{00000000-0005-0000-0000-000088030000}"/>
    <cellStyle name="_Responsible Investment_Feuil1_Domicile" xfId="906" xr:uid="{00000000-0005-0000-0000-000089030000}"/>
    <cellStyle name="_Responsible Investment_Feuil1_Fund Domicile" xfId="907" xr:uid="{00000000-0005-0000-0000-00008A030000}"/>
    <cellStyle name="_Responsible Investment_Feuil1_Mandates08" xfId="908" xr:uid="{00000000-0005-0000-0000-00008B030000}"/>
    <cellStyle name="_Responsible Investment_Feuil1_Overseas" xfId="909" xr:uid="{00000000-0005-0000-0000-00008C030000}"/>
    <cellStyle name="_Responsible Investment_Feuil1_Top Ten" xfId="910" xr:uid="{00000000-0005-0000-0000-00008D030000}"/>
    <cellStyle name="_Responsible Investment_Final" xfId="911" xr:uid="{00000000-0005-0000-0000-00008E030000}"/>
    <cellStyle name="_Responsible Investment_Final_Asset Allocation" xfId="912" xr:uid="{00000000-0005-0000-0000-00008F030000}"/>
    <cellStyle name="_Responsible Investment_Final_Asset Allocation Detailed" xfId="913" xr:uid="{00000000-0005-0000-0000-000090030000}"/>
    <cellStyle name="_Responsible Investment_Final_Asset Allocation08" xfId="914" xr:uid="{00000000-0005-0000-0000-000091030000}"/>
    <cellStyle name="_Responsible Investment_Final_Client Type" xfId="915" xr:uid="{00000000-0005-0000-0000-000092030000}"/>
    <cellStyle name="_Responsible Investment_Final_Client Type08" xfId="916" xr:uid="{00000000-0005-0000-0000-000093030000}"/>
    <cellStyle name="_Responsible Investment_Final_Domicile" xfId="917" xr:uid="{00000000-0005-0000-0000-000094030000}"/>
    <cellStyle name="_Responsible Investment_Final_Fund Domicile" xfId="918" xr:uid="{00000000-0005-0000-0000-000095030000}"/>
    <cellStyle name="_Responsible Investment_Final_Mandates08" xfId="919" xr:uid="{00000000-0005-0000-0000-000096030000}"/>
    <cellStyle name="_Responsible Investment_Final_Overseas" xfId="920" xr:uid="{00000000-0005-0000-0000-000097030000}"/>
    <cellStyle name="_Responsible Investment_Final_Top Ten" xfId="921" xr:uid="{00000000-0005-0000-0000-000098030000}"/>
    <cellStyle name="_Responsible Investment_Fixed Income" xfId="922" xr:uid="{00000000-0005-0000-0000-000099030000}"/>
    <cellStyle name="_Responsible Investment_Fixed Income_1" xfId="923" xr:uid="{00000000-0005-0000-0000-00009A030000}"/>
    <cellStyle name="_Responsible Investment_Fixed Income_Asset Allocation" xfId="924" xr:uid="{00000000-0005-0000-0000-00009B030000}"/>
    <cellStyle name="_Responsible Investment_Fixed Income_Asset Allocation Detailed" xfId="925" xr:uid="{00000000-0005-0000-0000-00009C030000}"/>
    <cellStyle name="_Responsible Investment_Fixed Income_Asset Allocation08" xfId="926" xr:uid="{00000000-0005-0000-0000-00009D030000}"/>
    <cellStyle name="_Responsible Investment_Fixed Income_Client Type" xfId="927" xr:uid="{00000000-0005-0000-0000-00009E030000}"/>
    <cellStyle name="_Responsible Investment_Fixed Income_Client Type08" xfId="928" xr:uid="{00000000-0005-0000-0000-00009F030000}"/>
    <cellStyle name="_Responsible Investment_Fixed Income_Domicile" xfId="929" xr:uid="{00000000-0005-0000-0000-0000A0030000}"/>
    <cellStyle name="_Responsible Investment_Fixed Income_Fund Domicile" xfId="930" xr:uid="{00000000-0005-0000-0000-0000A1030000}"/>
    <cellStyle name="_Responsible Investment_Fixed Income_Mandates08" xfId="931" xr:uid="{00000000-0005-0000-0000-0000A2030000}"/>
    <cellStyle name="_Responsible Investment_Fixed Income_Overseas" xfId="932" xr:uid="{00000000-0005-0000-0000-0000A3030000}"/>
    <cellStyle name="_Responsible Investment_Fixed Income_Top Ten" xfId="933" xr:uid="{00000000-0005-0000-0000-0000A4030000}"/>
    <cellStyle name="_Responsible Investment_IP" xfId="934" xr:uid="{00000000-0005-0000-0000-0000A5030000}"/>
    <cellStyle name="_Responsible Investment_IP_1" xfId="935" xr:uid="{00000000-0005-0000-0000-0000A6030000}"/>
    <cellStyle name="_Responsible Investment_IP_1_Asset Allocation" xfId="936" xr:uid="{00000000-0005-0000-0000-0000A7030000}"/>
    <cellStyle name="_Responsible Investment_IP_1_Asset Allocation Detailed" xfId="937" xr:uid="{00000000-0005-0000-0000-0000A8030000}"/>
    <cellStyle name="_Responsible Investment_IP_1_Asset Allocation08" xfId="938" xr:uid="{00000000-0005-0000-0000-0000A9030000}"/>
    <cellStyle name="_Responsible Investment_IP_1_Client Type" xfId="939" xr:uid="{00000000-0005-0000-0000-0000AA030000}"/>
    <cellStyle name="_Responsible Investment_IP_1_Client Type08" xfId="940" xr:uid="{00000000-0005-0000-0000-0000AB030000}"/>
    <cellStyle name="_Responsible Investment_IP_1_Domicile" xfId="941" xr:uid="{00000000-0005-0000-0000-0000AC030000}"/>
    <cellStyle name="_Responsible Investment_IP_1_Fund Domicile" xfId="942" xr:uid="{00000000-0005-0000-0000-0000AD030000}"/>
    <cellStyle name="_Responsible Investment_IP_1_Mandates08" xfId="943" xr:uid="{00000000-0005-0000-0000-0000AE030000}"/>
    <cellStyle name="_Responsible Investment_IP_1_Overseas" xfId="944" xr:uid="{00000000-0005-0000-0000-0000AF030000}"/>
    <cellStyle name="_Responsible Investment_IP_1_Top Ten" xfId="945" xr:uid="{00000000-0005-0000-0000-0000B0030000}"/>
    <cellStyle name="_Responsible Investment_IPs" xfId="946" xr:uid="{00000000-0005-0000-0000-0000B1030000}"/>
    <cellStyle name="_Responsible Investment_IPs_Asset Allocation" xfId="947" xr:uid="{00000000-0005-0000-0000-0000B2030000}"/>
    <cellStyle name="_Responsible Investment_IPs_Asset Allocation Detailed" xfId="948" xr:uid="{00000000-0005-0000-0000-0000B3030000}"/>
    <cellStyle name="_Responsible Investment_IPs_Asset Allocation08" xfId="949" xr:uid="{00000000-0005-0000-0000-0000B4030000}"/>
    <cellStyle name="_Responsible Investment_IPs_Client Type" xfId="950" xr:uid="{00000000-0005-0000-0000-0000B5030000}"/>
    <cellStyle name="_Responsible Investment_IPs_Client Type08" xfId="951" xr:uid="{00000000-0005-0000-0000-0000B6030000}"/>
    <cellStyle name="_Responsible Investment_IPs_Domicile" xfId="952" xr:uid="{00000000-0005-0000-0000-0000B7030000}"/>
    <cellStyle name="_Responsible Investment_IPs_Fund Domicile" xfId="953" xr:uid="{00000000-0005-0000-0000-0000B8030000}"/>
    <cellStyle name="_Responsible Investment_IPs_Mandates08" xfId="954" xr:uid="{00000000-0005-0000-0000-0000B9030000}"/>
    <cellStyle name="_Responsible Investment_IPs_Overseas" xfId="955" xr:uid="{00000000-0005-0000-0000-0000BA030000}"/>
    <cellStyle name="_Responsible Investment_IPs_Top Ten" xfId="956" xr:uid="{00000000-0005-0000-0000-0000BB030000}"/>
    <cellStyle name="_Responsible Investment_Key Investment People" xfId="957" xr:uid="{00000000-0005-0000-0000-0000BC030000}"/>
    <cellStyle name="_Responsible Investment_Key Investment People_Asset Allocation" xfId="958" xr:uid="{00000000-0005-0000-0000-0000BD030000}"/>
    <cellStyle name="_Responsible Investment_Key Investment People_Asset Allocation Detailed" xfId="959" xr:uid="{00000000-0005-0000-0000-0000BE030000}"/>
    <cellStyle name="_Responsible Investment_Key Investment People_Asset Allocation08" xfId="960" xr:uid="{00000000-0005-0000-0000-0000BF030000}"/>
    <cellStyle name="_Responsible Investment_Key Investment People_Client Type" xfId="961" xr:uid="{00000000-0005-0000-0000-0000C0030000}"/>
    <cellStyle name="_Responsible Investment_Key Investment People_Client Type08" xfId="962" xr:uid="{00000000-0005-0000-0000-0000C1030000}"/>
    <cellStyle name="_Responsible Investment_Key Investment People_Domicile" xfId="963" xr:uid="{00000000-0005-0000-0000-0000C2030000}"/>
    <cellStyle name="_Responsible Investment_Key Investment People_Fund Domicile" xfId="964" xr:uid="{00000000-0005-0000-0000-0000C3030000}"/>
    <cellStyle name="_Responsible Investment_Key Investment People_Mandates08" xfId="965" xr:uid="{00000000-0005-0000-0000-0000C4030000}"/>
    <cellStyle name="_Responsible Investment_Key Investment People_Overseas" xfId="966" xr:uid="{00000000-0005-0000-0000-0000C5030000}"/>
    <cellStyle name="_Responsible Investment_Key Investment People_Top Ten" xfId="967" xr:uid="{00000000-0005-0000-0000-0000C6030000}"/>
    <cellStyle name="_Responsible Investment_Movers" xfId="968" xr:uid="{00000000-0005-0000-0000-0000C7030000}"/>
    <cellStyle name="_Responsible Investment_Movers_Asset Allocation" xfId="969" xr:uid="{00000000-0005-0000-0000-0000C8030000}"/>
    <cellStyle name="_Responsible Investment_Movers_Asset Allocation Detailed" xfId="970" xr:uid="{00000000-0005-0000-0000-0000C9030000}"/>
    <cellStyle name="_Responsible Investment_Movers_Asset Allocation08" xfId="971" xr:uid="{00000000-0005-0000-0000-0000CA030000}"/>
    <cellStyle name="_Responsible Investment_Movers_Client Type" xfId="972" xr:uid="{00000000-0005-0000-0000-0000CB030000}"/>
    <cellStyle name="_Responsible Investment_Movers_Client Type08" xfId="973" xr:uid="{00000000-0005-0000-0000-0000CC030000}"/>
    <cellStyle name="_Responsible Investment_Movers_Domicile" xfId="974" xr:uid="{00000000-0005-0000-0000-0000CD030000}"/>
    <cellStyle name="_Responsible Investment_Movers_Fund Domicile" xfId="975" xr:uid="{00000000-0005-0000-0000-0000CE030000}"/>
    <cellStyle name="_Responsible Investment_Movers_Mandates08" xfId="976" xr:uid="{00000000-0005-0000-0000-0000CF030000}"/>
    <cellStyle name="_Responsible Investment_Movers_Overseas" xfId="977" xr:uid="{00000000-0005-0000-0000-0000D0030000}"/>
    <cellStyle name="_Responsible Investment_Movers_Top Ten" xfId="978" xr:uid="{00000000-0005-0000-0000-0000D1030000}"/>
    <cellStyle name="_Responsible Investment_TSF" xfId="979" xr:uid="{00000000-0005-0000-0000-0000D2030000}"/>
    <cellStyle name="_RI Funds" xfId="980" xr:uid="{00000000-0005-0000-0000-0000D3030000}"/>
    <cellStyle name="_SALEM" xfId="981" xr:uid="{00000000-0005-0000-0000-0000D4030000}"/>
    <cellStyle name="_SALEM_Asset Allocation" xfId="982" xr:uid="{00000000-0005-0000-0000-0000D5030000}"/>
    <cellStyle name="_SALEM_Asset Allocation Detailed" xfId="983" xr:uid="{00000000-0005-0000-0000-0000D6030000}"/>
    <cellStyle name="_SALEM_Asset Allocation08" xfId="984" xr:uid="{00000000-0005-0000-0000-0000D7030000}"/>
    <cellStyle name="_SALEM_Client Type" xfId="985" xr:uid="{00000000-0005-0000-0000-0000D8030000}"/>
    <cellStyle name="_SALEM_Client Type08" xfId="986" xr:uid="{00000000-0005-0000-0000-0000D9030000}"/>
    <cellStyle name="_SALEM_Domicile" xfId="987" xr:uid="{00000000-0005-0000-0000-0000DA030000}"/>
    <cellStyle name="_SALEM_Fund Domicile" xfId="988" xr:uid="{00000000-0005-0000-0000-0000DB030000}"/>
    <cellStyle name="_SALEM_Mandates08" xfId="989" xr:uid="{00000000-0005-0000-0000-0000DC030000}"/>
    <cellStyle name="_SALEM_Overseas" xfId="990" xr:uid="{00000000-0005-0000-0000-0000DD030000}"/>
    <cellStyle name="_SALEM_Top Ten" xfId="991" xr:uid="{00000000-0005-0000-0000-0000DE030000}"/>
    <cellStyle name="_Sheet3" xfId="992" xr:uid="{00000000-0005-0000-0000-0000DF030000}"/>
    <cellStyle name="_Sheet3_Asset Allocation" xfId="993" xr:uid="{00000000-0005-0000-0000-0000E0030000}"/>
    <cellStyle name="_Sheet3_Asset Allocation Detailed" xfId="994" xr:uid="{00000000-0005-0000-0000-0000E1030000}"/>
    <cellStyle name="_Sheet3_Asset Allocation08" xfId="995" xr:uid="{00000000-0005-0000-0000-0000E2030000}"/>
    <cellStyle name="_Sheet3_Client Type" xfId="996" xr:uid="{00000000-0005-0000-0000-0000E3030000}"/>
    <cellStyle name="_Sheet3_Client Type08" xfId="997" xr:uid="{00000000-0005-0000-0000-0000E4030000}"/>
    <cellStyle name="_Sheet3_Domicile" xfId="998" xr:uid="{00000000-0005-0000-0000-0000E5030000}"/>
    <cellStyle name="_Sheet3_Fund Domicile" xfId="999" xr:uid="{00000000-0005-0000-0000-0000E6030000}"/>
    <cellStyle name="_Sheet3_Mandates08" xfId="1000" xr:uid="{00000000-0005-0000-0000-0000E7030000}"/>
    <cellStyle name="_Sheet3_Overseas" xfId="1001" xr:uid="{00000000-0005-0000-0000-0000E8030000}"/>
    <cellStyle name="_Sheet3_Top Ten" xfId="1002" xr:uid="{00000000-0005-0000-0000-0000E9030000}"/>
    <cellStyle name="_Staff Movements" xfId="1003" xr:uid="{00000000-0005-0000-0000-0000EA030000}"/>
    <cellStyle name="_Staff Movements_1" xfId="1004" xr:uid="{00000000-0005-0000-0000-0000EB030000}"/>
    <cellStyle name="_Staff Movements_Asset Allocation" xfId="1005" xr:uid="{00000000-0005-0000-0000-0000EC030000}"/>
    <cellStyle name="_Staff Movements_Asset Allocation Detailed" xfId="1006" xr:uid="{00000000-0005-0000-0000-0000ED030000}"/>
    <cellStyle name="_Staff Movements_Asset Allocation08" xfId="1007" xr:uid="{00000000-0005-0000-0000-0000EE030000}"/>
    <cellStyle name="_Staff Movements_Client Type" xfId="1008" xr:uid="{00000000-0005-0000-0000-0000EF030000}"/>
    <cellStyle name="_Staff Movements_Client Type08" xfId="1009" xr:uid="{00000000-0005-0000-0000-0000F0030000}"/>
    <cellStyle name="_Staff Movements_Domicile" xfId="1010" xr:uid="{00000000-0005-0000-0000-0000F1030000}"/>
    <cellStyle name="_Staff Movements_Fund Domicile" xfId="1011" xr:uid="{00000000-0005-0000-0000-0000F2030000}"/>
    <cellStyle name="_Staff Movements_Mandates08" xfId="1012" xr:uid="{00000000-0005-0000-0000-0000F3030000}"/>
    <cellStyle name="_Staff Movements_Overseas" xfId="1013" xr:uid="{00000000-0005-0000-0000-0000F4030000}"/>
    <cellStyle name="_Staff Movements_Top Ten" xfId="1014" xr:uid="{00000000-0005-0000-0000-0000F5030000}"/>
    <cellStyle name="_Talents" xfId="1015" xr:uid="{00000000-0005-0000-0000-0000F6030000}"/>
    <cellStyle name="_Top10" xfId="1016" xr:uid="{00000000-0005-0000-0000-0000F7030000}"/>
    <cellStyle name="_TSF" xfId="1017" xr:uid="{00000000-0005-0000-0000-0000F8030000}"/>
    <cellStyle name="_TSF_1" xfId="1018" xr:uid="{00000000-0005-0000-0000-0000F9030000}"/>
    <cellStyle name="_TSF_1_Asset Allocation" xfId="1019" xr:uid="{00000000-0005-0000-0000-0000FA030000}"/>
    <cellStyle name="_TSF_1_Asset Allocation Detailed" xfId="1020" xr:uid="{00000000-0005-0000-0000-0000FB030000}"/>
    <cellStyle name="_TSF_1_Asset Allocation08" xfId="1021" xr:uid="{00000000-0005-0000-0000-0000FC030000}"/>
    <cellStyle name="_TSF_1_Client Type" xfId="1022" xr:uid="{00000000-0005-0000-0000-0000FD030000}"/>
    <cellStyle name="_TSF_1_Client Type08" xfId="1023" xr:uid="{00000000-0005-0000-0000-0000FE030000}"/>
    <cellStyle name="_TSF_1_Domicile" xfId="1024" xr:uid="{00000000-0005-0000-0000-0000FF030000}"/>
    <cellStyle name="_TSF_1_Fund Domicile" xfId="1025" xr:uid="{00000000-0005-0000-0000-000000040000}"/>
    <cellStyle name="_TSF_1_Mandates08" xfId="1026" xr:uid="{00000000-0005-0000-0000-000001040000}"/>
    <cellStyle name="_TSF_1_Overseas" xfId="1027" xr:uid="{00000000-0005-0000-0000-000002040000}"/>
    <cellStyle name="_TSF_1_Top Ten" xfId="1028" xr:uid="{00000000-0005-0000-0000-000003040000}"/>
    <cellStyle name="_Won Lost Equity" xfId="1029" xr:uid="{00000000-0005-0000-0000-000004040000}"/>
    <cellStyle name="_Won Lost FI" xfId="1030" xr:uid="{00000000-0005-0000-0000-000005040000}"/>
    <cellStyle name="Arrow" xfId="1031" xr:uid="{00000000-0005-0000-0000-000006040000}"/>
    <cellStyle name="Blank" xfId="1032" xr:uid="{00000000-0005-0000-0000-000007040000}"/>
    <cellStyle name="BlankP" xfId="1033" xr:uid="{00000000-0005-0000-0000-000008040000}"/>
    <cellStyle name="BLUE" xfId="1034" xr:uid="{00000000-0005-0000-0000-000009040000}"/>
    <cellStyle name="BlueTable" xfId="1035" xr:uid="{00000000-0005-0000-0000-00000A040000}"/>
    <cellStyle name="buttons" xfId="1036" xr:uid="{00000000-0005-0000-0000-00000B040000}"/>
    <cellStyle name="Calc Currency (0)" xfId="1037" xr:uid="{00000000-0005-0000-0000-00000C040000}"/>
    <cellStyle name="Calc Currency (2)" xfId="1038" xr:uid="{00000000-0005-0000-0000-00000D040000}"/>
    <cellStyle name="Calc Percent (0)" xfId="1039" xr:uid="{00000000-0005-0000-0000-00000E040000}"/>
    <cellStyle name="Calc Percent (1)" xfId="1040" xr:uid="{00000000-0005-0000-0000-00000F040000}"/>
    <cellStyle name="Calc Percent (2)" xfId="1041" xr:uid="{00000000-0005-0000-0000-000010040000}"/>
    <cellStyle name="Calc Units (0)" xfId="1042" xr:uid="{00000000-0005-0000-0000-000011040000}"/>
    <cellStyle name="Calc Units (1)" xfId="1043" xr:uid="{00000000-0005-0000-0000-000012040000}"/>
    <cellStyle name="Calc Units (2)" xfId="1044" xr:uid="{00000000-0005-0000-0000-000013040000}"/>
    <cellStyle name="Comma" xfId="1045" builtinId="3" customBuiltin="1"/>
    <cellStyle name="Comma  - Style1" xfId="1046" xr:uid="{00000000-0005-0000-0000-000015040000}"/>
    <cellStyle name="Comma  - Style2" xfId="1047" xr:uid="{00000000-0005-0000-0000-000016040000}"/>
    <cellStyle name="Comma  - Style3" xfId="1048" xr:uid="{00000000-0005-0000-0000-000017040000}"/>
    <cellStyle name="Comma  - Style4" xfId="1049" xr:uid="{00000000-0005-0000-0000-000018040000}"/>
    <cellStyle name="Comma  - Style5" xfId="1050" xr:uid="{00000000-0005-0000-0000-000019040000}"/>
    <cellStyle name="Comma  - Style6" xfId="1051" xr:uid="{00000000-0005-0000-0000-00001A040000}"/>
    <cellStyle name="Comma  - Style7" xfId="1052" xr:uid="{00000000-0005-0000-0000-00001B040000}"/>
    <cellStyle name="Comma  - Style8" xfId="1053" xr:uid="{00000000-0005-0000-0000-00001C040000}"/>
    <cellStyle name="Comma [00]" xfId="1054" xr:uid="{00000000-0005-0000-0000-00001D040000}"/>
    <cellStyle name="Comma 2" xfId="1055" xr:uid="{00000000-0005-0000-0000-00001E040000}"/>
    <cellStyle name="Comma 3" xfId="1056" xr:uid="{00000000-0005-0000-0000-00001F040000}"/>
    <cellStyle name="Comma 4" xfId="1057" xr:uid="{00000000-0005-0000-0000-000020040000}"/>
    <cellStyle name="Currency [00]" xfId="1058" xr:uid="{00000000-0005-0000-0000-000021040000}"/>
    <cellStyle name="Date" xfId="1059" xr:uid="{00000000-0005-0000-0000-000022040000}"/>
    <cellStyle name="Date Short" xfId="1060" xr:uid="{00000000-0005-0000-0000-000023040000}"/>
    <cellStyle name="DELTA" xfId="1061" xr:uid="{00000000-0005-0000-0000-000024040000}"/>
    <cellStyle name="Empty" xfId="1062" xr:uid="{00000000-0005-0000-0000-000025040000}"/>
    <cellStyle name="Enter Currency (0)" xfId="1063" xr:uid="{00000000-0005-0000-0000-000026040000}"/>
    <cellStyle name="Enter Currency (2)" xfId="1064" xr:uid="{00000000-0005-0000-0000-000027040000}"/>
    <cellStyle name="Enter Units (0)" xfId="1065" xr:uid="{00000000-0005-0000-0000-000028040000}"/>
    <cellStyle name="Enter Units (1)" xfId="1066" xr:uid="{00000000-0005-0000-0000-000029040000}"/>
    <cellStyle name="Enter Units (2)" xfId="1067" xr:uid="{00000000-0005-0000-0000-00002A040000}"/>
    <cellStyle name="Entry" xfId="1068" xr:uid="{00000000-0005-0000-0000-00002B040000}"/>
    <cellStyle name="Euro" xfId="1069" xr:uid="{00000000-0005-0000-0000-00002C040000}"/>
    <cellStyle name="F&amp;CSubHeading" xfId="1070" xr:uid="{00000000-0005-0000-0000-00002D040000}"/>
    <cellStyle name="F&amp;CTotals" xfId="1071" xr:uid="{00000000-0005-0000-0000-00002E040000}"/>
    <cellStyle name="Flag" xfId="1072" xr:uid="{00000000-0005-0000-0000-00002F040000}"/>
    <cellStyle name="Header1" xfId="1073" xr:uid="{00000000-0005-0000-0000-000030040000}"/>
    <cellStyle name="Header2" xfId="1074" xr:uid="{00000000-0005-0000-0000-000031040000}"/>
    <cellStyle name="Heading1" xfId="1075" xr:uid="{00000000-0005-0000-0000-000032040000}"/>
    <cellStyle name="Heading2" xfId="1076" xr:uid="{00000000-0005-0000-0000-000033040000}"/>
    <cellStyle name="Heading3" xfId="1077" xr:uid="{00000000-0005-0000-0000-000034040000}"/>
    <cellStyle name="Heading4" xfId="1078" xr:uid="{00000000-0005-0000-0000-000035040000}"/>
    <cellStyle name="Heading5" xfId="1079" xr:uid="{00000000-0005-0000-0000-000036040000}"/>
    <cellStyle name="Heading6" xfId="1080" xr:uid="{00000000-0005-0000-0000-000037040000}"/>
    <cellStyle name="Hheader" xfId="1081" xr:uid="{00000000-0005-0000-0000-000038040000}"/>
    <cellStyle name="HIDDEN" xfId="1082" xr:uid="{00000000-0005-0000-0000-000039040000}"/>
    <cellStyle name="Horizontal" xfId="1083" xr:uid="{00000000-0005-0000-0000-00003A040000}"/>
    <cellStyle name="Invisible" xfId="1084" xr:uid="{00000000-0005-0000-0000-00003B040000}"/>
    <cellStyle name="Link Currency (0)" xfId="1085" xr:uid="{00000000-0005-0000-0000-00003C040000}"/>
    <cellStyle name="Link Currency (2)" xfId="1086" xr:uid="{00000000-0005-0000-0000-00003D040000}"/>
    <cellStyle name="Link Units (0)" xfId="1087" xr:uid="{00000000-0005-0000-0000-00003E040000}"/>
    <cellStyle name="Link Units (1)" xfId="1088" xr:uid="{00000000-0005-0000-0000-00003F040000}"/>
    <cellStyle name="Link Units (2)" xfId="1089" xr:uid="{00000000-0005-0000-0000-000040040000}"/>
    <cellStyle name="Matrix" xfId="1090" xr:uid="{00000000-0005-0000-0000-000041040000}"/>
    <cellStyle name="Milliers O2K" xfId="1091" xr:uid="{00000000-0005-0000-0000-000042040000}"/>
    <cellStyle name="NA" xfId="1092" xr:uid="{00000000-0005-0000-0000-000043040000}"/>
    <cellStyle name="Non défini" xfId="1093" xr:uid="{00000000-0005-0000-0000-000044040000}"/>
    <cellStyle name="Normal" xfId="0" builtinId="0"/>
    <cellStyle name="Normal - Style1" xfId="1094" xr:uid="{00000000-0005-0000-0000-000046040000}"/>
    <cellStyle name="Normal 10" xfId="1095" xr:uid="{00000000-0005-0000-0000-000047040000}"/>
    <cellStyle name="Normal 11" xfId="1096" xr:uid="{00000000-0005-0000-0000-000048040000}"/>
    <cellStyle name="Normal 12" xfId="1097" xr:uid="{00000000-0005-0000-0000-000049040000}"/>
    <cellStyle name="Normal 13" xfId="1098" xr:uid="{00000000-0005-0000-0000-00004A040000}"/>
    <cellStyle name="Normal 14" xfId="1099" xr:uid="{00000000-0005-0000-0000-00004B040000}"/>
    <cellStyle name="Normal 15" xfId="1100" xr:uid="{00000000-0005-0000-0000-00004C040000}"/>
    <cellStyle name="Normal 16" xfId="1101" xr:uid="{00000000-0005-0000-0000-00004D040000}"/>
    <cellStyle name="Normal 16 2" xfId="1102" xr:uid="{00000000-0005-0000-0000-00004E040000}"/>
    <cellStyle name="Normal 16 3" xfId="1103" xr:uid="{00000000-0005-0000-0000-00004F040000}"/>
    <cellStyle name="Normal 16 4" xfId="1104" xr:uid="{00000000-0005-0000-0000-000050040000}"/>
    <cellStyle name="Normal 17" xfId="1105" xr:uid="{00000000-0005-0000-0000-000051040000}"/>
    <cellStyle name="Normal 18" xfId="1106" xr:uid="{00000000-0005-0000-0000-000052040000}"/>
    <cellStyle name="Normal 19" xfId="1107" xr:uid="{00000000-0005-0000-0000-000053040000}"/>
    <cellStyle name="Normal 2" xfId="1108" xr:uid="{00000000-0005-0000-0000-000054040000}"/>
    <cellStyle name="Normal 2 10" xfId="1109" xr:uid="{00000000-0005-0000-0000-000055040000}"/>
    <cellStyle name="Normal 2 11" xfId="1110" xr:uid="{00000000-0005-0000-0000-000056040000}"/>
    <cellStyle name="Normal 2 12" xfId="1111" xr:uid="{00000000-0005-0000-0000-000057040000}"/>
    <cellStyle name="Normal 2 13" xfId="1112" xr:uid="{00000000-0005-0000-0000-000058040000}"/>
    <cellStyle name="Normal 2 14" xfId="1113" xr:uid="{00000000-0005-0000-0000-000059040000}"/>
    <cellStyle name="Normal 2 15" xfId="1114" xr:uid="{00000000-0005-0000-0000-00005A040000}"/>
    <cellStyle name="Normal 2 16" xfId="1115" xr:uid="{00000000-0005-0000-0000-00005B040000}"/>
    <cellStyle name="Normal 2 17" xfId="1116" xr:uid="{00000000-0005-0000-0000-00005C040000}"/>
    <cellStyle name="Normal 2 18" xfId="1117" xr:uid="{00000000-0005-0000-0000-00005D040000}"/>
    <cellStyle name="Normal 2 19" xfId="1118" xr:uid="{00000000-0005-0000-0000-00005E040000}"/>
    <cellStyle name="Normal 2 2" xfId="1119" xr:uid="{00000000-0005-0000-0000-00005F040000}"/>
    <cellStyle name="Normal 2 3" xfId="1120" xr:uid="{00000000-0005-0000-0000-000060040000}"/>
    <cellStyle name="Normal 2 4" xfId="1121" xr:uid="{00000000-0005-0000-0000-000061040000}"/>
    <cellStyle name="Normal 2 5" xfId="1122" xr:uid="{00000000-0005-0000-0000-000062040000}"/>
    <cellStyle name="Normal 2 6" xfId="1123" xr:uid="{00000000-0005-0000-0000-000063040000}"/>
    <cellStyle name="Normal 2 7" xfId="1124" xr:uid="{00000000-0005-0000-0000-000064040000}"/>
    <cellStyle name="Normal 2 8" xfId="1125" xr:uid="{00000000-0005-0000-0000-000065040000}"/>
    <cellStyle name="Normal 2 9" xfId="1126" xr:uid="{00000000-0005-0000-0000-000066040000}"/>
    <cellStyle name="Normal 2_AXA" xfId="1127" xr:uid="{00000000-0005-0000-0000-000067040000}"/>
    <cellStyle name="Normal 20" xfId="1128" xr:uid="{00000000-0005-0000-0000-000068040000}"/>
    <cellStyle name="Normal 21" xfId="1129" xr:uid="{00000000-0005-0000-0000-000069040000}"/>
    <cellStyle name="Normal 22" xfId="1130" xr:uid="{00000000-0005-0000-0000-00006A040000}"/>
    <cellStyle name="Normal 23" xfId="1131" xr:uid="{00000000-0005-0000-0000-00006B040000}"/>
    <cellStyle name="Normal 24" xfId="1132" xr:uid="{00000000-0005-0000-0000-00006C040000}"/>
    <cellStyle name="Normal 25" xfId="1133" xr:uid="{00000000-0005-0000-0000-00006D040000}"/>
    <cellStyle name="Normal 26" xfId="1134" xr:uid="{00000000-0005-0000-0000-00006E040000}"/>
    <cellStyle name="Normal 27" xfId="1135" xr:uid="{00000000-0005-0000-0000-00006F040000}"/>
    <cellStyle name="Normal 28" xfId="1136" xr:uid="{00000000-0005-0000-0000-000070040000}"/>
    <cellStyle name="Normal 29" xfId="1137" xr:uid="{00000000-0005-0000-0000-000071040000}"/>
    <cellStyle name="Normal 3" xfId="1138" xr:uid="{00000000-0005-0000-0000-000072040000}"/>
    <cellStyle name="Normal 3 2" xfId="1139" xr:uid="{00000000-0005-0000-0000-000073040000}"/>
    <cellStyle name="Normal 3 3" xfId="1140" xr:uid="{00000000-0005-0000-0000-000074040000}"/>
    <cellStyle name="Normal 30" xfId="1141" xr:uid="{00000000-0005-0000-0000-000075040000}"/>
    <cellStyle name="Normal 31" xfId="1142" xr:uid="{00000000-0005-0000-0000-000076040000}"/>
    <cellStyle name="Normal 32" xfId="1143" xr:uid="{00000000-0005-0000-0000-000077040000}"/>
    <cellStyle name="Normal 33" xfId="1144" xr:uid="{00000000-0005-0000-0000-000078040000}"/>
    <cellStyle name="Normal 34" xfId="1145" xr:uid="{00000000-0005-0000-0000-000079040000}"/>
    <cellStyle name="Normal 35" xfId="1146" xr:uid="{00000000-0005-0000-0000-00007A040000}"/>
    <cellStyle name="Normal 36" xfId="1147" xr:uid="{00000000-0005-0000-0000-00007B040000}"/>
    <cellStyle name="Normal 37" xfId="1148" xr:uid="{00000000-0005-0000-0000-00007C040000}"/>
    <cellStyle name="Normal 38" xfId="1149" xr:uid="{00000000-0005-0000-0000-00007D040000}"/>
    <cellStyle name="Normal 39" xfId="1150" xr:uid="{00000000-0005-0000-0000-00007E040000}"/>
    <cellStyle name="Normal 4" xfId="1151" xr:uid="{00000000-0005-0000-0000-00007F040000}"/>
    <cellStyle name="Normal 40" xfId="1152" xr:uid="{00000000-0005-0000-0000-000080040000}"/>
    <cellStyle name="Normal 41" xfId="1153" xr:uid="{00000000-0005-0000-0000-000081040000}"/>
    <cellStyle name="Normal 42" xfId="1154" xr:uid="{00000000-0005-0000-0000-000082040000}"/>
    <cellStyle name="Normal 43" xfId="1155" xr:uid="{00000000-0005-0000-0000-000083040000}"/>
    <cellStyle name="Normal 44" xfId="1156" xr:uid="{00000000-0005-0000-0000-000084040000}"/>
    <cellStyle name="Normal 45" xfId="1157" xr:uid="{00000000-0005-0000-0000-000085040000}"/>
    <cellStyle name="Normal 46" xfId="1158" xr:uid="{00000000-0005-0000-0000-000086040000}"/>
    <cellStyle name="Normal 47" xfId="1159" xr:uid="{00000000-0005-0000-0000-000087040000}"/>
    <cellStyle name="Normal 48" xfId="1160" xr:uid="{00000000-0005-0000-0000-000088040000}"/>
    <cellStyle name="Normal 49" xfId="1161" xr:uid="{00000000-0005-0000-0000-000089040000}"/>
    <cellStyle name="Normal 5" xfId="1162" xr:uid="{00000000-0005-0000-0000-00008A040000}"/>
    <cellStyle name="Normal 50" xfId="1163" xr:uid="{00000000-0005-0000-0000-00008B040000}"/>
    <cellStyle name="Normal 51" xfId="1164" xr:uid="{00000000-0005-0000-0000-00008C040000}"/>
    <cellStyle name="Normal 52" xfId="1165" xr:uid="{00000000-0005-0000-0000-00008D040000}"/>
    <cellStyle name="Normal 53" xfId="1166" xr:uid="{00000000-0005-0000-0000-00008E040000}"/>
    <cellStyle name="Normal 54" xfId="1167" xr:uid="{00000000-0005-0000-0000-00008F040000}"/>
    <cellStyle name="Normal 55" xfId="1168" xr:uid="{00000000-0005-0000-0000-000090040000}"/>
    <cellStyle name="Normal 56" xfId="1169" xr:uid="{00000000-0005-0000-0000-000091040000}"/>
    <cellStyle name="Normal 57" xfId="1170" xr:uid="{00000000-0005-0000-0000-000092040000}"/>
    <cellStyle name="Normal 58" xfId="1171" xr:uid="{00000000-0005-0000-0000-000093040000}"/>
    <cellStyle name="Normal 59" xfId="1172" xr:uid="{00000000-0005-0000-0000-000094040000}"/>
    <cellStyle name="Normal 6" xfId="1173" xr:uid="{00000000-0005-0000-0000-000095040000}"/>
    <cellStyle name="Normal 7" xfId="1174" xr:uid="{00000000-0005-0000-0000-000096040000}"/>
    <cellStyle name="Normal 8" xfId="1175" xr:uid="{00000000-0005-0000-0000-000097040000}"/>
    <cellStyle name="Normal 9" xfId="1176" xr:uid="{00000000-0005-0000-0000-000098040000}"/>
    <cellStyle name="Normal_PAGE3TOT" xfId="1177" xr:uid="{00000000-0005-0000-0000-000099040000}"/>
    <cellStyle name="Normal_sector summary revised" xfId="1178" xr:uid="{00000000-0005-0000-0000-00009A040000}"/>
    <cellStyle name="Normal_Stats0400" xfId="1179" xr:uid="{00000000-0005-0000-0000-00009B040000}"/>
    <cellStyle name="Normal_Stats1204" xfId="1180" xr:uid="{00000000-0005-0000-0000-00009C040000}"/>
    <cellStyle name="Normal_TOTALSB" xfId="1181" xr:uid="{00000000-0005-0000-0000-00009D040000}"/>
    <cellStyle name="Note figB" xfId="1182" xr:uid="{00000000-0005-0000-0000-00009E040000}"/>
    <cellStyle name="Note figR" xfId="1183" xr:uid="{00000000-0005-0000-0000-00009F040000}"/>
    <cellStyle name="nplode" xfId="1184" xr:uid="{00000000-0005-0000-0000-0000A0040000}"/>
    <cellStyle name="Number2DecimalStyle" xfId="1185" xr:uid="{00000000-0005-0000-0000-0000A1040000}"/>
    <cellStyle name="Option" xfId="1186" xr:uid="{00000000-0005-0000-0000-0000A2040000}"/>
    <cellStyle name="OptionHeading" xfId="1187" xr:uid="{00000000-0005-0000-0000-0000A3040000}"/>
    <cellStyle name="patterns" xfId="1188" xr:uid="{00000000-0005-0000-0000-0000A4040000}"/>
    <cellStyle name="Percent" xfId="1189" builtinId="5" customBuiltin="1"/>
    <cellStyle name="Percent [0]" xfId="1190" xr:uid="{00000000-0005-0000-0000-0000A6040000}"/>
    <cellStyle name="Percent [00]" xfId="1191" xr:uid="{00000000-0005-0000-0000-0000A7040000}"/>
    <cellStyle name="Percent 2" xfId="1192" xr:uid="{00000000-0005-0000-0000-0000A8040000}"/>
    <cellStyle name="Percent 2 2" xfId="1193" xr:uid="{00000000-0005-0000-0000-0000A9040000}"/>
    <cellStyle name="Percent 2 3" xfId="1194" xr:uid="{00000000-0005-0000-0000-0000AA040000}"/>
    <cellStyle name="Percent 3" xfId="1195" xr:uid="{00000000-0005-0000-0000-0000AB040000}"/>
    <cellStyle name="Percent 4" xfId="1196" xr:uid="{00000000-0005-0000-0000-0000AC040000}"/>
    <cellStyle name="PrePop Currency (0)" xfId="1197" xr:uid="{00000000-0005-0000-0000-0000AD040000}"/>
    <cellStyle name="PrePop Currency (2)" xfId="1198" xr:uid="{00000000-0005-0000-0000-0000AE040000}"/>
    <cellStyle name="PrePop Units (0)" xfId="1199" xr:uid="{00000000-0005-0000-0000-0000AF040000}"/>
    <cellStyle name="PrePop Units (1)" xfId="1200" xr:uid="{00000000-0005-0000-0000-0000B0040000}"/>
    <cellStyle name="PrePop Units (2)" xfId="1201" xr:uid="{00000000-0005-0000-0000-0000B1040000}"/>
    <cellStyle name="Price" xfId="1202" xr:uid="{00000000-0005-0000-0000-0000B2040000}"/>
    <cellStyle name="PSChar" xfId="1203" xr:uid="{00000000-0005-0000-0000-0000B3040000}"/>
    <cellStyle name="PSHeading" xfId="1204" xr:uid="{00000000-0005-0000-0000-0000B4040000}"/>
    <cellStyle name="SCUserDesc" xfId="1205" xr:uid="{00000000-0005-0000-0000-0000B5040000}"/>
    <cellStyle name="SCUserRow" xfId="1206" xr:uid="{00000000-0005-0000-0000-0000B6040000}"/>
    <cellStyle name="SDentry" xfId="1207" xr:uid="{00000000-0005-0000-0000-0000B7040000}"/>
    <cellStyle name="SDheader" xfId="1208" xr:uid="{00000000-0005-0000-0000-0000B8040000}"/>
    <cellStyle name="SEcategory" xfId="1209" xr:uid="{00000000-0005-0000-0000-0000B9040000}"/>
    <cellStyle name="SEentry" xfId="1210" xr:uid="{00000000-0005-0000-0000-0000BA040000}"/>
    <cellStyle name="SEformula" xfId="1211" xr:uid="{00000000-0005-0000-0000-0000BB040000}"/>
    <cellStyle name="SEheader" xfId="1212" xr:uid="{00000000-0005-0000-0000-0000BC040000}"/>
    <cellStyle name="SElocked" xfId="1213" xr:uid="{00000000-0005-0000-0000-0000BD040000}"/>
    <cellStyle name="SEPentry" xfId="1214" xr:uid="{00000000-0005-0000-0000-0000BE040000}"/>
    <cellStyle name="SHeader" xfId="1215" xr:uid="{00000000-0005-0000-0000-0000BF040000}"/>
    <cellStyle name="SOUserDesc" xfId="1216" xr:uid="{00000000-0005-0000-0000-0000C0040000}"/>
    <cellStyle name="SOUserRow" xfId="1217" xr:uid="{00000000-0005-0000-0000-0000C1040000}"/>
    <cellStyle name="SPentry" xfId="1218" xr:uid="{00000000-0005-0000-0000-0000C2040000}"/>
    <cellStyle name="SPformula" xfId="1219" xr:uid="{00000000-0005-0000-0000-0000C3040000}"/>
    <cellStyle name="SPheader" xfId="1220" xr:uid="{00000000-0005-0000-0000-0000C4040000}"/>
    <cellStyle name="SPlocked" xfId="1221" xr:uid="{00000000-0005-0000-0000-0000C5040000}"/>
    <cellStyle name="SRheader" xfId="1222" xr:uid="{00000000-0005-0000-0000-0000C6040000}"/>
    <cellStyle name="Standard_AuD" xfId="1223" xr:uid="{00000000-0005-0000-0000-0000C7040000}"/>
    <cellStyle name="Style 1" xfId="1224" xr:uid="{00000000-0005-0000-0000-0000C8040000}"/>
    <cellStyle name="Style 1 2" xfId="1225" xr:uid="{00000000-0005-0000-0000-0000C9040000}"/>
    <cellStyle name="Text account" xfId="1226" xr:uid="{00000000-0005-0000-0000-0000CA040000}"/>
    <cellStyle name="Text Indent A" xfId="1227" xr:uid="{00000000-0005-0000-0000-0000CB040000}"/>
    <cellStyle name="Text Indent B" xfId="1228" xr:uid="{00000000-0005-0000-0000-0000CC040000}"/>
    <cellStyle name="Text Indent C" xfId="1229" xr:uid="{00000000-0005-0000-0000-0000CD040000}"/>
    <cellStyle name="Unit" xfId="1230" xr:uid="{00000000-0005-0000-0000-0000CE040000}"/>
    <cellStyle name="Update" xfId="1231" xr:uid="{00000000-0005-0000-0000-0000CF040000}"/>
    <cellStyle name="Vertical" xfId="1232" xr:uid="{00000000-0005-0000-0000-0000D0040000}"/>
    <cellStyle name="Vheader" xfId="1233" xr:uid="{00000000-0005-0000-0000-0000D1040000}"/>
    <cellStyle name="표준_Sheet1" xfId="1234" xr:uid="{00000000-0005-0000-0000-0000D2040000}"/>
    <cellStyle name="一般_Cash In &amp; Out 00-08-31" xfId="1235" xr:uid="{00000000-0005-0000-0000-0000D3040000}"/>
    <cellStyle name="桁区切り [0.00]_F-PL1" xfId="1236" xr:uid="{00000000-0005-0000-0000-0000D4040000}"/>
    <cellStyle name="桁区切り_F-PL1" xfId="1237" xr:uid="{00000000-0005-0000-0000-0000D5040000}"/>
    <cellStyle name="標準_F-PL1" xfId="1238" xr:uid="{00000000-0005-0000-0000-0000D6040000}"/>
    <cellStyle name="通貨 [0.00]_F-PL1" xfId="1239" xr:uid="{00000000-0005-0000-0000-0000D7040000}"/>
    <cellStyle name="通貨_F-PL1" xfId="1240" xr:uid="{00000000-0005-0000-0000-0000D8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a:pPr>
            <a:r>
              <a:rPr lang="en-GB" sz="1600" b="1">
                <a:solidFill>
                  <a:srgbClr val="50DAB0"/>
                </a:solidFill>
              </a:rPr>
              <a:t>CHART A:  NET RETAIL SALES (UK INVESTORS)</a:t>
            </a:r>
          </a:p>
        </c:rich>
      </c:tx>
      <c:layout>
        <c:manualLayout>
          <c:xMode val="edge"/>
          <c:yMode val="edge"/>
          <c:x val="5.0138468955116866E-2"/>
          <c:y val="3.131070496083551E-2"/>
        </c:manualLayout>
      </c:layout>
      <c:overlay val="0"/>
    </c:title>
    <c:autoTitleDeleted val="0"/>
    <c:plotArea>
      <c:layout>
        <c:manualLayout>
          <c:layoutTarget val="inner"/>
          <c:xMode val="edge"/>
          <c:yMode val="edge"/>
          <c:x val="8.8763329578582975E-2"/>
          <c:y val="0.14090331886631999"/>
          <c:w val="0.85873303878073659"/>
          <c:h val="0.76605859847151292"/>
        </c:manualLayout>
      </c:layout>
      <c:barChart>
        <c:barDir val="col"/>
        <c:grouping val="clustered"/>
        <c:varyColors val="0"/>
        <c:ser>
          <c:idx val="0"/>
          <c:order val="0"/>
          <c:tx>
            <c:strRef>
              <c:f>'Chart A Data'!$B$1</c:f>
              <c:strCache>
                <c:ptCount val="1"/>
                <c:pt idx="0">
                  <c:v>Net Retail Sales £m</c:v>
                </c:pt>
              </c:strCache>
            </c:strRef>
          </c:tx>
          <c:invertIfNegative val="0"/>
          <c:cat>
            <c:strRef>
              <c:f>'Chart A Data'!$A$2:$A$102</c:f>
              <c:strCache>
                <c:ptCount val="101"/>
                <c:pt idx="0">
                  <c:v>Jan 12</c:v>
                </c:pt>
                <c:pt idx="1">
                  <c:v>Feb 12</c:v>
                </c:pt>
                <c:pt idx="2">
                  <c:v>Mar 12</c:v>
                </c:pt>
                <c:pt idx="3">
                  <c:v>Apr 12</c:v>
                </c:pt>
                <c:pt idx="4">
                  <c:v>May 12</c:v>
                </c:pt>
                <c:pt idx="5">
                  <c:v>Jun 12</c:v>
                </c:pt>
                <c:pt idx="6">
                  <c:v>Jul 12</c:v>
                </c:pt>
                <c:pt idx="7">
                  <c:v>Aug 12</c:v>
                </c:pt>
                <c:pt idx="8">
                  <c:v>Sep 12</c:v>
                </c:pt>
                <c:pt idx="9">
                  <c:v>Oct 12</c:v>
                </c:pt>
                <c:pt idx="10">
                  <c:v>Nov 12</c:v>
                </c:pt>
                <c:pt idx="11">
                  <c:v>Dec 12</c:v>
                </c:pt>
                <c:pt idx="12">
                  <c:v>Jan 13</c:v>
                </c:pt>
                <c:pt idx="13">
                  <c:v>Feb 13</c:v>
                </c:pt>
                <c:pt idx="14">
                  <c:v>Mar 13</c:v>
                </c:pt>
                <c:pt idx="15">
                  <c:v>Apr 13</c:v>
                </c:pt>
                <c:pt idx="16">
                  <c:v>May 13</c:v>
                </c:pt>
                <c:pt idx="17">
                  <c:v>Jun 13</c:v>
                </c:pt>
                <c:pt idx="18">
                  <c:v>Jul 13</c:v>
                </c:pt>
                <c:pt idx="19">
                  <c:v>Aug 13</c:v>
                </c:pt>
                <c:pt idx="20">
                  <c:v>Sep 13</c:v>
                </c:pt>
                <c:pt idx="21">
                  <c:v>Oct 13</c:v>
                </c:pt>
                <c:pt idx="22">
                  <c:v>Nov 13</c:v>
                </c:pt>
                <c:pt idx="23">
                  <c:v>Dec 13</c:v>
                </c:pt>
                <c:pt idx="24">
                  <c:v>Jan 14</c:v>
                </c:pt>
                <c:pt idx="25">
                  <c:v>Feb 14</c:v>
                </c:pt>
                <c:pt idx="26">
                  <c:v>Mar 14</c:v>
                </c:pt>
                <c:pt idx="27">
                  <c:v>Apr 14</c:v>
                </c:pt>
                <c:pt idx="28">
                  <c:v>May 14</c:v>
                </c:pt>
                <c:pt idx="29">
                  <c:v>Jun 14</c:v>
                </c:pt>
                <c:pt idx="30">
                  <c:v>Jul 14</c:v>
                </c:pt>
                <c:pt idx="31">
                  <c:v>Aug 14</c:v>
                </c:pt>
                <c:pt idx="32">
                  <c:v>Sep 14</c:v>
                </c:pt>
                <c:pt idx="33">
                  <c:v>Oct 14</c:v>
                </c:pt>
                <c:pt idx="34">
                  <c:v>Nov 14</c:v>
                </c:pt>
                <c:pt idx="35">
                  <c:v>Dec 14</c:v>
                </c:pt>
                <c:pt idx="36">
                  <c:v>Jan 15</c:v>
                </c:pt>
                <c:pt idx="37">
                  <c:v>Feb 15</c:v>
                </c:pt>
                <c:pt idx="38">
                  <c:v>Mar 15</c:v>
                </c:pt>
                <c:pt idx="39">
                  <c:v>Apr 15</c:v>
                </c:pt>
                <c:pt idx="40">
                  <c:v>May 15</c:v>
                </c:pt>
                <c:pt idx="41">
                  <c:v>Jun 15</c:v>
                </c:pt>
                <c:pt idx="42">
                  <c:v>Jul 15</c:v>
                </c:pt>
                <c:pt idx="43">
                  <c:v>Aug 15</c:v>
                </c:pt>
                <c:pt idx="44">
                  <c:v>Sep 15</c:v>
                </c:pt>
                <c:pt idx="45">
                  <c:v>Oct 15</c:v>
                </c:pt>
                <c:pt idx="46">
                  <c:v>Nov 15</c:v>
                </c:pt>
                <c:pt idx="47">
                  <c:v>Dec 15</c:v>
                </c:pt>
                <c:pt idx="48">
                  <c:v>Jan 16</c:v>
                </c:pt>
                <c:pt idx="49">
                  <c:v>Feb 16</c:v>
                </c:pt>
                <c:pt idx="50">
                  <c:v>Mar 16</c:v>
                </c:pt>
                <c:pt idx="51">
                  <c:v>Apr 16</c:v>
                </c:pt>
                <c:pt idx="52">
                  <c:v>May 16</c:v>
                </c:pt>
                <c:pt idx="53">
                  <c:v>Jun 16</c:v>
                </c:pt>
                <c:pt idx="54">
                  <c:v>Jul 16</c:v>
                </c:pt>
                <c:pt idx="55">
                  <c:v>Aug 16</c:v>
                </c:pt>
                <c:pt idx="56">
                  <c:v>Sep 16</c:v>
                </c:pt>
                <c:pt idx="57">
                  <c:v>Oct 16</c:v>
                </c:pt>
                <c:pt idx="58">
                  <c:v>Nov 16</c:v>
                </c:pt>
                <c:pt idx="59">
                  <c:v>Dec 16</c:v>
                </c:pt>
                <c:pt idx="60">
                  <c:v>Jan 17</c:v>
                </c:pt>
                <c:pt idx="61">
                  <c:v>Feb 17</c:v>
                </c:pt>
                <c:pt idx="62">
                  <c:v>Mar 17</c:v>
                </c:pt>
                <c:pt idx="63">
                  <c:v>Apr 17</c:v>
                </c:pt>
                <c:pt idx="64">
                  <c:v>May 17</c:v>
                </c:pt>
                <c:pt idx="65">
                  <c:v>Jun 17</c:v>
                </c:pt>
                <c:pt idx="66">
                  <c:v>Jul 17</c:v>
                </c:pt>
                <c:pt idx="67">
                  <c:v>Aug 17</c:v>
                </c:pt>
                <c:pt idx="68">
                  <c:v>Sep 17</c:v>
                </c:pt>
                <c:pt idx="69">
                  <c:v>Oct 17</c:v>
                </c:pt>
                <c:pt idx="70">
                  <c:v>Nov 17</c:v>
                </c:pt>
                <c:pt idx="71">
                  <c:v>Dec 17</c:v>
                </c:pt>
                <c:pt idx="72">
                  <c:v>Jan 18</c:v>
                </c:pt>
                <c:pt idx="73">
                  <c:v>Feb 18</c:v>
                </c:pt>
                <c:pt idx="74">
                  <c:v>Mar 18</c:v>
                </c:pt>
                <c:pt idx="75">
                  <c:v>Apr 18</c:v>
                </c:pt>
                <c:pt idx="76">
                  <c:v>May 18</c:v>
                </c:pt>
                <c:pt idx="77">
                  <c:v>Jun 18</c:v>
                </c:pt>
                <c:pt idx="78">
                  <c:v>Jul 18</c:v>
                </c:pt>
                <c:pt idx="79">
                  <c:v>Aug 18</c:v>
                </c:pt>
                <c:pt idx="80">
                  <c:v>Sep 18</c:v>
                </c:pt>
                <c:pt idx="81">
                  <c:v>Oct 18</c:v>
                </c:pt>
                <c:pt idx="82">
                  <c:v>Nov 18</c:v>
                </c:pt>
                <c:pt idx="83">
                  <c:v>Dec 18</c:v>
                </c:pt>
                <c:pt idx="84">
                  <c:v>Jan 19</c:v>
                </c:pt>
                <c:pt idx="85">
                  <c:v>Feb 19</c:v>
                </c:pt>
                <c:pt idx="86">
                  <c:v>Mar 19</c:v>
                </c:pt>
                <c:pt idx="87">
                  <c:v>Apr 19</c:v>
                </c:pt>
                <c:pt idx="88">
                  <c:v>May 19</c:v>
                </c:pt>
                <c:pt idx="89">
                  <c:v>Jun 19</c:v>
                </c:pt>
                <c:pt idx="90">
                  <c:v>Jul 19</c:v>
                </c:pt>
                <c:pt idx="91">
                  <c:v>Aug 19</c:v>
                </c:pt>
                <c:pt idx="92">
                  <c:v>Sep 19</c:v>
                </c:pt>
                <c:pt idx="93">
                  <c:v>Oct 19</c:v>
                </c:pt>
                <c:pt idx="94">
                  <c:v>Nov 19</c:v>
                </c:pt>
                <c:pt idx="95">
                  <c:v>Dec 19</c:v>
                </c:pt>
                <c:pt idx="96">
                  <c:v>Jan 20</c:v>
                </c:pt>
                <c:pt idx="97">
                  <c:v>Feb 20</c:v>
                </c:pt>
                <c:pt idx="98">
                  <c:v>Mar 20</c:v>
                </c:pt>
                <c:pt idx="99">
                  <c:v>Apr 20</c:v>
                </c:pt>
                <c:pt idx="100">
                  <c:v>May 20</c:v>
                </c:pt>
              </c:strCache>
            </c:strRef>
          </c:cat>
          <c:val>
            <c:numRef>
              <c:f>'Chart A Data'!$B$2:$B$102</c:f>
              <c:numCache>
                <c:formatCode>#,##0_ ;[Red]\-#,##0\ </c:formatCode>
                <c:ptCount val="101"/>
                <c:pt idx="0">
                  <c:v>1384.3566000000001</c:v>
                </c:pt>
                <c:pt idx="1">
                  <c:v>1702.7134470000001</c:v>
                </c:pt>
                <c:pt idx="2">
                  <c:v>1420.1432910000001</c:v>
                </c:pt>
                <c:pt idx="3">
                  <c:v>3000.393094</c:v>
                </c:pt>
                <c:pt idx="4">
                  <c:v>1449.9337499999999</c:v>
                </c:pt>
                <c:pt idx="5">
                  <c:v>1598.669155</c:v>
                </c:pt>
                <c:pt idx="6">
                  <c:v>1048.059696</c:v>
                </c:pt>
                <c:pt idx="7">
                  <c:v>1174.349927</c:v>
                </c:pt>
                <c:pt idx="8">
                  <c:v>1654.5583119999999</c:v>
                </c:pt>
                <c:pt idx="9">
                  <c:v>1166.596106</c:v>
                </c:pt>
                <c:pt idx="10">
                  <c:v>1575.6102100000001</c:v>
                </c:pt>
                <c:pt idx="11">
                  <c:v>1261.7549759999999</c:v>
                </c:pt>
                <c:pt idx="12">
                  <c:v>706.10975599999995</c:v>
                </c:pt>
                <c:pt idx="13">
                  <c:v>1194.1371919999999</c:v>
                </c:pt>
                <c:pt idx="14">
                  <c:v>1056.8694849999999</c:v>
                </c:pt>
                <c:pt idx="15">
                  <c:v>2387.2939059999999</c:v>
                </c:pt>
                <c:pt idx="16">
                  <c:v>2237.111613</c:v>
                </c:pt>
                <c:pt idx="17">
                  <c:v>2373.5577440000002</c:v>
                </c:pt>
                <c:pt idx="18">
                  <c:v>2274.4076770000001</c:v>
                </c:pt>
                <c:pt idx="19">
                  <c:v>1909.613918</c:v>
                </c:pt>
                <c:pt idx="20">
                  <c:v>3428.7557230000002</c:v>
                </c:pt>
                <c:pt idx="21">
                  <c:v>1926.4218880000001</c:v>
                </c:pt>
                <c:pt idx="22">
                  <c:v>1537.783854</c:v>
                </c:pt>
                <c:pt idx="23">
                  <c:v>2475.429513</c:v>
                </c:pt>
                <c:pt idx="24">
                  <c:v>1669.3990020000001</c:v>
                </c:pt>
                <c:pt idx="25">
                  <c:v>2434.4573700000001</c:v>
                </c:pt>
                <c:pt idx="26">
                  <c:v>2727.707484</c:v>
                </c:pt>
                <c:pt idx="27">
                  <c:v>3133.87237</c:v>
                </c:pt>
                <c:pt idx="28">
                  <c:v>2192.051629</c:v>
                </c:pt>
                <c:pt idx="29">
                  <c:v>2410.5578860000001</c:v>
                </c:pt>
                <c:pt idx="30">
                  <c:v>2224.5591559999998</c:v>
                </c:pt>
                <c:pt idx="31">
                  <c:v>548.67924500000004</c:v>
                </c:pt>
                <c:pt idx="32">
                  <c:v>1252.2379470000001</c:v>
                </c:pt>
                <c:pt idx="33">
                  <c:v>1325.4390490000001</c:v>
                </c:pt>
                <c:pt idx="34">
                  <c:v>2014.9010000000001</c:v>
                </c:pt>
                <c:pt idx="35">
                  <c:v>2032.3904520000001</c:v>
                </c:pt>
                <c:pt idx="36">
                  <c:v>583.87079800000004</c:v>
                </c:pt>
                <c:pt idx="37">
                  <c:v>1642.909844</c:v>
                </c:pt>
                <c:pt idx="38">
                  <c:v>1243.022211</c:v>
                </c:pt>
                <c:pt idx="39">
                  <c:v>1801.93246</c:v>
                </c:pt>
                <c:pt idx="40">
                  <c:v>1703.8782229999999</c:v>
                </c:pt>
                <c:pt idx="41">
                  <c:v>1042.0646899999999</c:v>
                </c:pt>
                <c:pt idx="42">
                  <c:v>3466.8606519999998</c:v>
                </c:pt>
                <c:pt idx="43">
                  <c:v>971.36320599999999</c:v>
                </c:pt>
                <c:pt idx="44">
                  <c:v>982.23720000000003</c:v>
                </c:pt>
                <c:pt idx="45">
                  <c:v>1651.5779170000001</c:v>
                </c:pt>
                <c:pt idx="46">
                  <c:v>402.43606199999999</c:v>
                </c:pt>
                <c:pt idx="47">
                  <c:v>1438.1140519999999</c:v>
                </c:pt>
                <c:pt idx="48">
                  <c:v>-902.88934600000005</c:v>
                </c:pt>
                <c:pt idx="49">
                  <c:v>316.63672500000001</c:v>
                </c:pt>
                <c:pt idx="50">
                  <c:v>921.79405499999996</c:v>
                </c:pt>
                <c:pt idx="51">
                  <c:v>1243.1045449999999</c:v>
                </c:pt>
                <c:pt idx="52">
                  <c:v>-25.567284000000001</c:v>
                </c:pt>
                <c:pt idx="53">
                  <c:v>-2491.4548289999998</c:v>
                </c:pt>
                <c:pt idx="54">
                  <c:v>-363.36267600000002</c:v>
                </c:pt>
                <c:pt idx="55">
                  <c:v>1943.7941499999999</c:v>
                </c:pt>
                <c:pt idx="56">
                  <c:v>1120.622451</c:v>
                </c:pt>
                <c:pt idx="57">
                  <c:v>893.095146</c:v>
                </c:pt>
                <c:pt idx="58">
                  <c:v>1818.7908259999999</c:v>
                </c:pt>
                <c:pt idx="59">
                  <c:v>2733.2222489999999</c:v>
                </c:pt>
                <c:pt idx="60">
                  <c:v>715.69981399999995</c:v>
                </c:pt>
                <c:pt idx="61">
                  <c:v>2436.0727259999999</c:v>
                </c:pt>
                <c:pt idx="62">
                  <c:v>4745.6697379999996</c:v>
                </c:pt>
                <c:pt idx="63">
                  <c:v>5189.7614130000002</c:v>
                </c:pt>
                <c:pt idx="64">
                  <c:v>3977.9285570000002</c:v>
                </c:pt>
                <c:pt idx="65">
                  <c:v>3351.0673230000002</c:v>
                </c:pt>
                <c:pt idx="66">
                  <c:v>4065.0033250000001</c:v>
                </c:pt>
                <c:pt idx="67">
                  <c:v>4558.8962959999999</c:v>
                </c:pt>
                <c:pt idx="68">
                  <c:v>5748.5590350000002</c:v>
                </c:pt>
                <c:pt idx="69">
                  <c:v>5323.5029180000001</c:v>
                </c:pt>
                <c:pt idx="70">
                  <c:v>4516.8935039999997</c:v>
                </c:pt>
                <c:pt idx="71">
                  <c:v>3974.6055820000001</c:v>
                </c:pt>
                <c:pt idx="72">
                  <c:v>4260.050338</c:v>
                </c:pt>
                <c:pt idx="73">
                  <c:v>1048.102224</c:v>
                </c:pt>
                <c:pt idx="74">
                  <c:v>1612.439717</c:v>
                </c:pt>
                <c:pt idx="75">
                  <c:v>2807.670619</c:v>
                </c:pt>
                <c:pt idx="76">
                  <c:v>1632.3136300000001</c:v>
                </c:pt>
                <c:pt idx="77">
                  <c:v>548.37084700000003</c:v>
                </c:pt>
                <c:pt idx="78">
                  <c:v>906.607304</c:v>
                </c:pt>
                <c:pt idx="79">
                  <c:v>-15.744054999999999</c:v>
                </c:pt>
                <c:pt idx="80">
                  <c:v>525.21268799999996</c:v>
                </c:pt>
                <c:pt idx="81">
                  <c:v>-2189.7888819999998</c:v>
                </c:pt>
                <c:pt idx="82">
                  <c:v>-2117.1066470000001</c:v>
                </c:pt>
                <c:pt idx="83">
                  <c:v>-1321.3173280000001</c:v>
                </c:pt>
                <c:pt idx="84">
                  <c:v>-630.37806</c:v>
                </c:pt>
                <c:pt idx="85">
                  <c:v>-301.28941500000002</c:v>
                </c:pt>
                <c:pt idx="86">
                  <c:v>-859.31669299999999</c:v>
                </c:pt>
                <c:pt idx="87">
                  <c:v>1713.3940030000001</c:v>
                </c:pt>
                <c:pt idx="88">
                  <c:v>1065.809473</c:v>
                </c:pt>
                <c:pt idx="89">
                  <c:v>2473.9493430000002</c:v>
                </c:pt>
                <c:pt idx="90">
                  <c:v>640.342311</c:v>
                </c:pt>
                <c:pt idx="91">
                  <c:v>-565.02894600000002</c:v>
                </c:pt>
                <c:pt idx="92">
                  <c:v>1078.215502</c:v>
                </c:pt>
                <c:pt idx="93">
                  <c:v>-22.235882</c:v>
                </c:pt>
                <c:pt idx="94">
                  <c:v>2961.6460710000001</c:v>
                </c:pt>
                <c:pt idx="95">
                  <c:v>2224.7398859999998</c:v>
                </c:pt>
                <c:pt idx="96">
                  <c:v>4924.6423940000004</c:v>
                </c:pt>
                <c:pt idx="97">
                  <c:v>2225.9751329999999</c:v>
                </c:pt>
                <c:pt idx="98">
                  <c:v>-9678.5845800000006</c:v>
                </c:pt>
                <c:pt idx="99">
                  <c:v>4158.2584859999997</c:v>
                </c:pt>
                <c:pt idx="100">
                  <c:v>4745.8908670000001</c:v>
                </c:pt>
              </c:numCache>
            </c:numRef>
          </c:val>
          <c:extLst>
            <c:ext xmlns:c16="http://schemas.microsoft.com/office/drawing/2014/chart" uri="{C3380CC4-5D6E-409C-BE32-E72D297353CC}">
              <c16:uniqueId val="{00000000-DE24-4746-86E0-12E405C01375}"/>
            </c:ext>
          </c:extLst>
        </c:ser>
        <c:dLbls>
          <c:showLegendKey val="0"/>
          <c:showVal val="0"/>
          <c:showCatName val="0"/>
          <c:showSerName val="0"/>
          <c:showPercent val="0"/>
          <c:showBubbleSize val="0"/>
        </c:dLbls>
        <c:gapWidth val="150"/>
        <c:axId val="343668400"/>
        <c:axId val="1"/>
      </c:barChart>
      <c:lineChart>
        <c:grouping val="standard"/>
        <c:varyColors val="0"/>
        <c:ser>
          <c:idx val="1"/>
          <c:order val="1"/>
          <c:tx>
            <c:strRef>
              <c:f>'Chart A Data'!$C$1</c:f>
              <c:strCache>
                <c:ptCount val="1"/>
                <c:pt idx="0">
                  <c:v> 6-month Moving Average</c:v>
                </c:pt>
              </c:strCache>
            </c:strRef>
          </c:tx>
          <c:marker>
            <c:symbol val="none"/>
          </c:marker>
          <c:cat>
            <c:strRef>
              <c:f>'Chart A Data'!$A$2:$A$102</c:f>
              <c:strCache>
                <c:ptCount val="101"/>
                <c:pt idx="0">
                  <c:v>Jan 12</c:v>
                </c:pt>
                <c:pt idx="1">
                  <c:v>Feb 12</c:v>
                </c:pt>
                <c:pt idx="2">
                  <c:v>Mar 12</c:v>
                </c:pt>
                <c:pt idx="3">
                  <c:v>Apr 12</c:v>
                </c:pt>
                <c:pt idx="4">
                  <c:v>May 12</c:v>
                </c:pt>
                <c:pt idx="5">
                  <c:v>Jun 12</c:v>
                </c:pt>
                <c:pt idx="6">
                  <c:v>Jul 12</c:v>
                </c:pt>
                <c:pt idx="7">
                  <c:v>Aug 12</c:v>
                </c:pt>
                <c:pt idx="8">
                  <c:v>Sep 12</c:v>
                </c:pt>
                <c:pt idx="9">
                  <c:v>Oct 12</c:v>
                </c:pt>
                <c:pt idx="10">
                  <c:v>Nov 12</c:v>
                </c:pt>
                <c:pt idx="11">
                  <c:v>Dec 12</c:v>
                </c:pt>
                <c:pt idx="12">
                  <c:v>Jan 13</c:v>
                </c:pt>
                <c:pt idx="13">
                  <c:v>Feb 13</c:v>
                </c:pt>
                <c:pt idx="14">
                  <c:v>Mar 13</c:v>
                </c:pt>
                <c:pt idx="15">
                  <c:v>Apr 13</c:v>
                </c:pt>
                <c:pt idx="16">
                  <c:v>May 13</c:v>
                </c:pt>
                <c:pt idx="17">
                  <c:v>Jun 13</c:v>
                </c:pt>
                <c:pt idx="18">
                  <c:v>Jul 13</c:v>
                </c:pt>
                <c:pt idx="19">
                  <c:v>Aug 13</c:v>
                </c:pt>
                <c:pt idx="20">
                  <c:v>Sep 13</c:v>
                </c:pt>
                <c:pt idx="21">
                  <c:v>Oct 13</c:v>
                </c:pt>
                <c:pt idx="22">
                  <c:v>Nov 13</c:v>
                </c:pt>
                <c:pt idx="23">
                  <c:v>Dec 13</c:v>
                </c:pt>
                <c:pt idx="24">
                  <c:v>Jan 14</c:v>
                </c:pt>
                <c:pt idx="25">
                  <c:v>Feb 14</c:v>
                </c:pt>
                <c:pt idx="26">
                  <c:v>Mar 14</c:v>
                </c:pt>
                <c:pt idx="27">
                  <c:v>Apr 14</c:v>
                </c:pt>
                <c:pt idx="28">
                  <c:v>May 14</c:v>
                </c:pt>
                <c:pt idx="29">
                  <c:v>Jun 14</c:v>
                </c:pt>
                <c:pt idx="30">
                  <c:v>Jul 14</c:v>
                </c:pt>
                <c:pt idx="31">
                  <c:v>Aug 14</c:v>
                </c:pt>
                <c:pt idx="32">
                  <c:v>Sep 14</c:v>
                </c:pt>
                <c:pt idx="33">
                  <c:v>Oct 14</c:v>
                </c:pt>
                <c:pt idx="34">
                  <c:v>Nov 14</c:v>
                </c:pt>
                <c:pt idx="35">
                  <c:v>Dec 14</c:v>
                </c:pt>
                <c:pt idx="36">
                  <c:v>Jan 15</c:v>
                </c:pt>
                <c:pt idx="37">
                  <c:v>Feb 15</c:v>
                </c:pt>
                <c:pt idx="38">
                  <c:v>Mar 15</c:v>
                </c:pt>
                <c:pt idx="39">
                  <c:v>Apr 15</c:v>
                </c:pt>
                <c:pt idx="40">
                  <c:v>May 15</c:v>
                </c:pt>
                <c:pt idx="41">
                  <c:v>Jun 15</c:v>
                </c:pt>
                <c:pt idx="42">
                  <c:v>Jul 15</c:v>
                </c:pt>
                <c:pt idx="43">
                  <c:v>Aug 15</c:v>
                </c:pt>
                <c:pt idx="44">
                  <c:v>Sep 15</c:v>
                </c:pt>
                <c:pt idx="45">
                  <c:v>Oct 15</c:v>
                </c:pt>
                <c:pt idx="46">
                  <c:v>Nov 15</c:v>
                </c:pt>
                <c:pt idx="47">
                  <c:v>Dec 15</c:v>
                </c:pt>
                <c:pt idx="48">
                  <c:v>Jan 16</c:v>
                </c:pt>
                <c:pt idx="49">
                  <c:v>Feb 16</c:v>
                </c:pt>
                <c:pt idx="50">
                  <c:v>Mar 16</c:v>
                </c:pt>
                <c:pt idx="51">
                  <c:v>Apr 16</c:v>
                </c:pt>
                <c:pt idx="52">
                  <c:v>May 16</c:v>
                </c:pt>
                <c:pt idx="53">
                  <c:v>Jun 16</c:v>
                </c:pt>
                <c:pt idx="54">
                  <c:v>Jul 16</c:v>
                </c:pt>
                <c:pt idx="55">
                  <c:v>Aug 16</c:v>
                </c:pt>
                <c:pt idx="56">
                  <c:v>Sep 16</c:v>
                </c:pt>
                <c:pt idx="57">
                  <c:v>Oct 16</c:v>
                </c:pt>
                <c:pt idx="58">
                  <c:v>Nov 16</c:v>
                </c:pt>
                <c:pt idx="59">
                  <c:v>Dec 16</c:v>
                </c:pt>
                <c:pt idx="60">
                  <c:v>Jan 17</c:v>
                </c:pt>
                <c:pt idx="61">
                  <c:v>Feb 17</c:v>
                </c:pt>
                <c:pt idx="62">
                  <c:v>Mar 17</c:v>
                </c:pt>
                <c:pt idx="63">
                  <c:v>Apr 17</c:v>
                </c:pt>
                <c:pt idx="64">
                  <c:v>May 17</c:v>
                </c:pt>
                <c:pt idx="65">
                  <c:v>Jun 17</c:v>
                </c:pt>
                <c:pt idx="66">
                  <c:v>Jul 17</c:v>
                </c:pt>
                <c:pt idx="67">
                  <c:v>Aug 17</c:v>
                </c:pt>
                <c:pt idx="68">
                  <c:v>Sep 17</c:v>
                </c:pt>
                <c:pt idx="69">
                  <c:v>Oct 17</c:v>
                </c:pt>
                <c:pt idx="70">
                  <c:v>Nov 17</c:v>
                </c:pt>
                <c:pt idx="71">
                  <c:v>Dec 17</c:v>
                </c:pt>
                <c:pt idx="72">
                  <c:v>Jan 18</c:v>
                </c:pt>
                <c:pt idx="73">
                  <c:v>Feb 18</c:v>
                </c:pt>
                <c:pt idx="74">
                  <c:v>Mar 18</c:v>
                </c:pt>
                <c:pt idx="75">
                  <c:v>Apr 18</c:v>
                </c:pt>
                <c:pt idx="76">
                  <c:v>May 18</c:v>
                </c:pt>
                <c:pt idx="77">
                  <c:v>Jun 18</c:v>
                </c:pt>
                <c:pt idx="78">
                  <c:v>Jul 18</c:v>
                </c:pt>
                <c:pt idx="79">
                  <c:v>Aug 18</c:v>
                </c:pt>
                <c:pt idx="80">
                  <c:v>Sep 18</c:v>
                </c:pt>
                <c:pt idx="81">
                  <c:v>Oct 18</c:v>
                </c:pt>
                <c:pt idx="82">
                  <c:v>Nov 18</c:v>
                </c:pt>
                <c:pt idx="83">
                  <c:v>Dec 18</c:v>
                </c:pt>
                <c:pt idx="84">
                  <c:v>Jan 19</c:v>
                </c:pt>
                <c:pt idx="85">
                  <c:v>Feb 19</c:v>
                </c:pt>
                <c:pt idx="86">
                  <c:v>Mar 19</c:v>
                </c:pt>
                <c:pt idx="87">
                  <c:v>Apr 19</c:v>
                </c:pt>
                <c:pt idx="88">
                  <c:v>May 19</c:v>
                </c:pt>
                <c:pt idx="89">
                  <c:v>Jun 19</c:v>
                </c:pt>
                <c:pt idx="90">
                  <c:v>Jul 19</c:v>
                </c:pt>
                <c:pt idx="91">
                  <c:v>Aug 19</c:v>
                </c:pt>
                <c:pt idx="92">
                  <c:v>Sep 19</c:v>
                </c:pt>
                <c:pt idx="93">
                  <c:v>Oct 19</c:v>
                </c:pt>
                <c:pt idx="94">
                  <c:v>Nov 19</c:v>
                </c:pt>
                <c:pt idx="95">
                  <c:v>Dec 19</c:v>
                </c:pt>
                <c:pt idx="96">
                  <c:v>Jan 20</c:v>
                </c:pt>
                <c:pt idx="97">
                  <c:v>Feb 20</c:v>
                </c:pt>
                <c:pt idx="98">
                  <c:v>Mar 20</c:v>
                </c:pt>
                <c:pt idx="99">
                  <c:v>Apr 20</c:v>
                </c:pt>
                <c:pt idx="100">
                  <c:v>May 20</c:v>
                </c:pt>
              </c:strCache>
            </c:strRef>
          </c:cat>
          <c:val>
            <c:numRef>
              <c:f>'Chart A Data'!$C$2:$C$102</c:f>
              <c:numCache>
                <c:formatCode>#,##0_ ;[Red]\-#,##0\ </c:formatCode>
                <c:ptCount val="101"/>
                <c:pt idx="5">
                  <c:v>1759.3682220000001</c:v>
                </c:pt>
                <c:pt idx="6">
                  <c:v>1703.3187379999999</c:v>
                </c:pt>
                <c:pt idx="7">
                  <c:v>1615.2581520000001</c:v>
                </c:pt>
                <c:pt idx="8">
                  <c:v>1654.3273220000001</c:v>
                </c:pt>
                <c:pt idx="9">
                  <c:v>1348.694491</c:v>
                </c:pt>
                <c:pt idx="10">
                  <c:v>1369.6405669999999</c:v>
                </c:pt>
                <c:pt idx="11">
                  <c:v>1313.488204</c:v>
                </c:pt>
                <c:pt idx="12">
                  <c:v>1256.496547</c:v>
                </c:pt>
                <c:pt idx="13">
                  <c:v>1259.794425</c:v>
                </c:pt>
                <c:pt idx="14">
                  <c:v>1160.1796200000001</c:v>
                </c:pt>
                <c:pt idx="15">
                  <c:v>1363.6292539999999</c:v>
                </c:pt>
                <c:pt idx="16">
                  <c:v>1473.879488</c:v>
                </c:pt>
                <c:pt idx="17">
                  <c:v>1659.1799490000001</c:v>
                </c:pt>
                <c:pt idx="18">
                  <c:v>1920.562936</c:v>
                </c:pt>
                <c:pt idx="19">
                  <c:v>2039.8090569999999</c:v>
                </c:pt>
                <c:pt idx="20">
                  <c:v>2435.1234300000001</c:v>
                </c:pt>
                <c:pt idx="21">
                  <c:v>2358.3114270000001</c:v>
                </c:pt>
                <c:pt idx="22">
                  <c:v>2241.7568000000001</c:v>
                </c:pt>
                <c:pt idx="23">
                  <c:v>2258.735428</c:v>
                </c:pt>
                <c:pt idx="24">
                  <c:v>2157.9006490000002</c:v>
                </c:pt>
                <c:pt idx="25">
                  <c:v>2245.374558</c:v>
                </c:pt>
                <c:pt idx="26">
                  <c:v>2128.5331849999998</c:v>
                </c:pt>
                <c:pt idx="27">
                  <c:v>2329.7749319999998</c:v>
                </c:pt>
                <c:pt idx="28">
                  <c:v>2438.8195609999998</c:v>
                </c:pt>
                <c:pt idx="29">
                  <c:v>2428.007623</c:v>
                </c:pt>
                <c:pt idx="30">
                  <c:v>2520.5343149999999</c:v>
                </c:pt>
                <c:pt idx="31">
                  <c:v>2206.2379609999998</c:v>
                </c:pt>
                <c:pt idx="32">
                  <c:v>1960.326372</c:v>
                </c:pt>
                <c:pt idx="33">
                  <c:v>1658.9208180000001</c:v>
                </c:pt>
                <c:pt idx="34">
                  <c:v>1629.3957129999999</c:v>
                </c:pt>
                <c:pt idx="35">
                  <c:v>1566.367808</c:v>
                </c:pt>
                <c:pt idx="36">
                  <c:v>1292.919748</c:v>
                </c:pt>
                <c:pt idx="37">
                  <c:v>1475.2915149999999</c:v>
                </c:pt>
                <c:pt idx="38">
                  <c:v>1473.7555589999999</c:v>
                </c:pt>
                <c:pt idx="39">
                  <c:v>1553.1711270000001</c:v>
                </c:pt>
                <c:pt idx="40">
                  <c:v>1501.3339980000001</c:v>
                </c:pt>
                <c:pt idx="41">
                  <c:v>1336.279704</c:v>
                </c:pt>
                <c:pt idx="42">
                  <c:v>1816.7780130000001</c:v>
                </c:pt>
                <c:pt idx="43">
                  <c:v>1704.8535730000001</c:v>
                </c:pt>
                <c:pt idx="44">
                  <c:v>1661.3894049999999</c:v>
                </c:pt>
                <c:pt idx="45">
                  <c:v>1636.330314</c:v>
                </c:pt>
                <c:pt idx="46">
                  <c:v>1419.4232870000001</c:v>
                </c:pt>
                <c:pt idx="47">
                  <c:v>1485.4315140000001</c:v>
                </c:pt>
                <c:pt idx="48">
                  <c:v>757.13984800000003</c:v>
                </c:pt>
                <c:pt idx="49">
                  <c:v>648.01876800000002</c:v>
                </c:pt>
                <c:pt idx="50">
                  <c:v>637.94491000000005</c:v>
                </c:pt>
                <c:pt idx="51">
                  <c:v>569.86601499999995</c:v>
                </c:pt>
                <c:pt idx="52">
                  <c:v>498.53212400000001</c:v>
                </c:pt>
                <c:pt idx="53">
                  <c:v>-156.39602199999999</c:v>
                </c:pt>
                <c:pt idx="54">
                  <c:v>-66.474909999999994</c:v>
                </c:pt>
                <c:pt idx="55">
                  <c:v>204.71799300000001</c:v>
                </c:pt>
                <c:pt idx="56">
                  <c:v>237.85605899999999</c:v>
                </c:pt>
                <c:pt idx="57">
                  <c:v>179.52115900000001</c:v>
                </c:pt>
                <c:pt idx="58">
                  <c:v>486.91417799999999</c:v>
                </c:pt>
                <c:pt idx="59">
                  <c:v>1357.6936909999999</c:v>
                </c:pt>
                <c:pt idx="60">
                  <c:v>1537.5374389999999</c:v>
                </c:pt>
                <c:pt idx="61">
                  <c:v>1619.5838679999999</c:v>
                </c:pt>
                <c:pt idx="62">
                  <c:v>2223.7584160000001</c:v>
                </c:pt>
                <c:pt idx="63">
                  <c:v>2939.8694609999998</c:v>
                </c:pt>
                <c:pt idx="64">
                  <c:v>3299.7257490000002</c:v>
                </c:pt>
                <c:pt idx="65">
                  <c:v>3402.699928</c:v>
                </c:pt>
                <c:pt idx="66">
                  <c:v>3960.9171799999999</c:v>
                </c:pt>
                <c:pt idx="67">
                  <c:v>4314.7211079999997</c:v>
                </c:pt>
                <c:pt idx="68">
                  <c:v>4481.8693240000002</c:v>
                </c:pt>
                <c:pt idx="69">
                  <c:v>4504.1595749999997</c:v>
                </c:pt>
                <c:pt idx="70">
                  <c:v>4593.9870659999997</c:v>
                </c:pt>
                <c:pt idx="71">
                  <c:v>4697.9101099999998</c:v>
                </c:pt>
                <c:pt idx="72">
                  <c:v>4730.4179450000001</c:v>
                </c:pt>
                <c:pt idx="73">
                  <c:v>4145.2856000000002</c:v>
                </c:pt>
                <c:pt idx="74">
                  <c:v>3455.9323800000002</c:v>
                </c:pt>
                <c:pt idx="75">
                  <c:v>3036.6269969999998</c:v>
                </c:pt>
                <c:pt idx="76">
                  <c:v>2555.8636849999998</c:v>
                </c:pt>
                <c:pt idx="77">
                  <c:v>1984.824562</c:v>
                </c:pt>
                <c:pt idx="78">
                  <c:v>1425.9173900000001</c:v>
                </c:pt>
                <c:pt idx="79">
                  <c:v>1248.6096769999999</c:v>
                </c:pt>
                <c:pt idx="80">
                  <c:v>1067.405172</c:v>
                </c:pt>
                <c:pt idx="81">
                  <c:v>234.49525499999999</c:v>
                </c:pt>
                <c:pt idx="82">
                  <c:v>-390.40812399999999</c:v>
                </c:pt>
                <c:pt idx="83">
                  <c:v>-702.02282000000002</c:v>
                </c:pt>
                <c:pt idx="84">
                  <c:v>-958.18704700000001</c:v>
                </c:pt>
                <c:pt idx="85">
                  <c:v>-1005.7779399999999</c:v>
                </c:pt>
                <c:pt idx="86">
                  <c:v>-1236.532837</c:v>
                </c:pt>
                <c:pt idx="87">
                  <c:v>-586.00235599999996</c:v>
                </c:pt>
                <c:pt idx="88">
                  <c:v>-55.516336000000003</c:v>
                </c:pt>
                <c:pt idx="89">
                  <c:v>577.02810799999997</c:v>
                </c:pt>
                <c:pt idx="90">
                  <c:v>788.81483700000001</c:v>
                </c:pt>
                <c:pt idx="91">
                  <c:v>744.858248</c:v>
                </c:pt>
                <c:pt idx="92">
                  <c:v>1067.7802810000001</c:v>
                </c:pt>
                <c:pt idx="93">
                  <c:v>778.50863300000003</c:v>
                </c:pt>
                <c:pt idx="94">
                  <c:v>1094.481399</c:v>
                </c:pt>
                <c:pt idx="95">
                  <c:v>1052.94649</c:v>
                </c:pt>
                <c:pt idx="96">
                  <c:v>1766.996504</c:v>
                </c:pt>
                <c:pt idx="97">
                  <c:v>2232.1638499999999</c:v>
                </c:pt>
                <c:pt idx="98">
                  <c:v>439.36383699999999</c:v>
                </c:pt>
                <c:pt idx="99">
                  <c:v>1136.1128980000001</c:v>
                </c:pt>
                <c:pt idx="100">
                  <c:v>1433.4870309999999</c:v>
                </c:pt>
              </c:numCache>
            </c:numRef>
          </c:val>
          <c:smooth val="0"/>
          <c:extLst>
            <c:ext xmlns:c16="http://schemas.microsoft.com/office/drawing/2014/chart" uri="{C3380CC4-5D6E-409C-BE32-E72D297353CC}">
              <c16:uniqueId val="{00000001-DE24-4746-86E0-12E405C01375}"/>
            </c:ext>
          </c:extLst>
        </c:ser>
        <c:dLbls>
          <c:showLegendKey val="0"/>
          <c:showVal val="0"/>
          <c:showCatName val="0"/>
          <c:showSerName val="0"/>
          <c:showPercent val="0"/>
          <c:showBubbleSize val="0"/>
        </c:dLbls>
        <c:marker val="1"/>
        <c:smooth val="0"/>
        <c:axId val="343668400"/>
        <c:axId val="1"/>
      </c:lineChart>
      <c:catAx>
        <c:axId val="343668400"/>
        <c:scaling>
          <c:orientation val="minMax"/>
        </c:scaling>
        <c:delete val="0"/>
        <c:axPos val="b"/>
        <c:numFmt formatCode="mmm\ yy" sourceLinked="0"/>
        <c:majorTickMark val="out"/>
        <c:minorTickMark val="none"/>
        <c:tickLblPos val="low"/>
        <c:crossAx val="1"/>
        <c:crosses val="autoZero"/>
        <c:auto val="1"/>
        <c:lblAlgn val="ctr"/>
        <c:lblOffset val="100"/>
        <c:noMultiLvlLbl val="1"/>
      </c:catAx>
      <c:valAx>
        <c:axId val="1"/>
        <c:scaling>
          <c:orientation val="minMax"/>
        </c:scaling>
        <c:delete val="0"/>
        <c:axPos val="l"/>
        <c:majorGridlines/>
        <c:title>
          <c:tx>
            <c:rich>
              <a:bodyPr/>
              <a:lstStyle/>
              <a:p>
                <a:pPr>
                  <a:defRPr/>
                </a:pPr>
                <a:r>
                  <a:rPr lang="en-GB" sz="1000" b="1"/>
                  <a:t>£m</a:t>
                </a:r>
              </a:p>
            </c:rich>
          </c:tx>
          <c:overlay val="0"/>
        </c:title>
        <c:numFmt formatCode="#,##0_ ;[Red]\-#,##0\ " sourceLinked="1"/>
        <c:majorTickMark val="out"/>
        <c:minorTickMark val="none"/>
        <c:tickLblPos val="nextTo"/>
        <c:crossAx val="343668400"/>
        <c:crosses val="autoZero"/>
        <c:crossBetween val="between"/>
      </c:valAx>
    </c:plotArea>
    <c:legend>
      <c:legendPos val="tr"/>
      <c:layout>
        <c:manualLayout>
          <c:xMode val="edge"/>
          <c:yMode val="edge"/>
          <c:x val="0.1819622076873505"/>
          <c:y val="0.14276915228856582"/>
          <c:w val="0.66752038873786124"/>
          <c:h val="5.8304577131620301E-2"/>
        </c:manualLayout>
      </c:layout>
      <c:overlay val="0"/>
    </c:legend>
    <c:plotVisOnly val="1"/>
    <c:dispBlanksAs val="gap"/>
    <c:showDLblsOverMax val="0"/>
  </c:chart>
  <c:spPr>
    <a:noFill/>
  </c:spPr>
  <c:txPr>
    <a:bodyPr/>
    <a:lstStyle/>
    <a:p>
      <a:pPr>
        <a:defRPr>
          <a:solidFill>
            <a:srgbClr val="172242"/>
          </a:solidFill>
          <a:latin typeface="Tahoma"/>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a:lstStyle/>
          <a:p>
            <a:pPr>
              <a:defRPr/>
            </a:pPr>
            <a:r>
              <a:rPr lang="en-GB" sz="1600" b="1">
                <a:solidFill>
                  <a:srgbClr val="50DAB0"/>
                </a:solidFill>
              </a:rPr>
              <a:t>CHART B:  NET RETAIL SALES BY ASSET CLASSES (UK DOMICILED FUNDS) </a:t>
            </a:r>
          </a:p>
        </c:rich>
      </c:tx>
      <c:layout>
        <c:manualLayout>
          <c:xMode val="edge"/>
          <c:yMode val="edge"/>
          <c:x val="4.2060940184674718E-2"/>
          <c:y val="2.5048498180547274E-2"/>
        </c:manualLayout>
      </c:layout>
      <c:overlay val="1"/>
    </c:title>
    <c:autoTitleDeleted val="0"/>
    <c:plotArea>
      <c:layout>
        <c:manualLayout>
          <c:layoutTarget val="inner"/>
          <c:xMode val="edge"/>
          <c:yMode val="edge"/>
          <c:x val="9.1491323261666591E-2"/>
          <c:y val="0.15843729958288585"/>
          <c:w val="0.84924796912399914"/>
          <c:h val="0.62883448993834179"/>
        </c:manualLayout>
      </c:layout>
      <c:barChart>
        <c:barDir val="col"/>
        <c:grouping val="clustered"/>
        <c:varyColors val="0"/>
        <c:ser>
          <c:idx val="0"/>
          <c:order val="0"/>
          <c:tx>
            <c:strRef>
              <c:f>'Chart B data'!$B$1</c:f>
              <c:strCache>
                <c:ptCount val="1"/>
                <c:pt idx="0">
                  <c:v>Equity</c:v>
                </c:pt>
              </c:strCache>
            </c:strRef>
          </c:tx>
          <c:invertIfNegative val="0"/>
          <c:cat>
            <c:strRef>
              <c:f>'Chart B data'!$A$2:$A$14</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'Chart B data'!$B$2:$B$14</c:f>
              <c:numCache>
                <c:formatCode>General</c:formatCode>
                <c:ptCount val="13"/>
                <c:pt idx="0">
                  <c:v>545.63041699999997</c:v>
                </c:pt>
                <c:pt idx="1">
                  <c:v>-308.65049699999997</c:v>
                </c:pt>
                <c:pt idx="2">
                  <c:v>-1251.455627</c:v>
                </c:pt>
                <c:pt idx="3">
                  <c:v>-1553.972299</c:v>
                </c:pt>
                <c:pt idx="4">
                  <c:v>-1649.573828</c:v>
                </c:pt>
                <c:pt idx="5">
                  <c:v>651.47973200000001</c:v>
                </c:pt>
                <c:pt idx="6">
                  <c:v>507.148258</c:v>
                </c:pt>
                <c:pt idx="7">
                  <c:v>1792.472033</c:v>
                </c:pt>
                <c:pt idx="8">
                  <c:v>840.25315999999998</c:v>
                </c:pt>
                <c:pt idx="9">
                  <c:v>-245.151082</c:v>
                </c:pt>
                <c:pt idx="10">
                  <c:v>-1112.1591989999999</c:v>
                </c:pt>
                <c:pt idx="11">
                  <c:v>2348.981573</c:v>
                </c:pt>
                <c:pt idx="12">
                  <c:v>1585.10934</c:v>
                </c:pt>
              </c:numCache>
            </c:numRef>
          </c:val>
          <c:extLst>
            <c:ext xmlns:c16="http://schemas.microsoft.com/office/drawing/2014/chart" uri="{C3380CC4-5D6E-409C-BE32-E72D297353CC}">
              <c16:uniqueId val="{00000000-2932-416F-B437-52FEBAB5201C}"/>
            </c:ext>
          </c:extLst>
        </c:ser>
        <c:ser>
          <c:idx val="1"/>
          <c:order val="1"/>
          <c:tx>
            <c:strRef>
              <c:f>'Chart B data'!$C$1</c:f>
              <c:strCache>
                <c:ptCount val="1"/>
                <c:pt idx="0">
                  <c:v>Fixed Income</c:v>
                </c:pt>
              </c:strCache>
            </c:strRef>
          </c:tx>
          <c:invertIfNegative val="0"/>
          <c:cat>
            <c:strRef>
              <c:f>'Chart B data'!$A$2:$A$14</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'Chart B data'!$C$2:$C$14</c:f>
              <c:numCache>
                <c:formatCode>General</c:formatCode>
                <c:ptCount val="13"/>
                <c:pt idx="0">
                  <c:v>562.31600100000003</c:v>
                </c:pt>
                <c:pt idx="1">
                  <c:v>1570.638414</c:v>
                </c:pt>
                <c:pt idx="2">
                  <c:v>1367.269194</c:v>
                </c:pt>
                <c:pt idx="3">
                  <c:v>-108.58223</c:v>
                </c:pt>
                <c:pt idx="4">
                  <c:v>811.73501099999999</c:v>
                </c:pt>
                <c:pt idx="5">
                  <c:v>958.36663799999997</c:v>
                </c:pt>
                <c:pt idx="6">
                  <c:v>500.48549400000002</c:v>
                </c:pt>
                <c:pt idx="7">
                  <c:v>566.88701300000002</c:v>
                </c:pt>
                <c:pt idx="8">
                  <c:v>2033.6289340000001</c:v>
                </c:pt>
                <c:pt idx="9">
                  <c:v>674.79310299999997</c:v>
                </c:pt>
                <c:pt idx="10">
                  <c:v>-7440.1639109999996</c:v>
                </c:pt>
                <c:pt idx="11">
                  <c:v>903.33472300000005</c:v>
                </c:pt>
                <c:pt idx="12">
                  <c:v>1880.1246040000001</c:v>
                </c:pt>
              </c:numCache>
            </c:numRef>
          </c:val>
          <c:extLst>
            <c:ext xmlns:c16="http://schemas.microsoft.com/office/drawing/2014/chart" uri="{C3380CC4-5D6E-409C-BE32-E72D297353CC}">
              <c16:uniqueId val="{00000001-2932-416F-B437-52FEBAB5201C}"/>
            </c:ext>
          </c:extLst>
        </c:ser>
        <c:ser>
          <c:idx val="2"/>
          <c:order val="2"/>
          <c:tx>
            <c:strRef>
              <c:f>'Chart B data'!$D$1</c:f>
              <c:strCache>
                <c:ptCount val="1"/>
                <c:pt idx="0">
                  <c:v>Mixed Asset</c:v>
                </c:pt>
              </c:strCache>
            </c:strRef>
          </c:tx>
          <c:invertIfNegative val="0"/>
          <c:cat>
            <c:strRef>
              <c:f>'Chart B data'!$A$2:$A$14</c:f>
              <c:strCache>
                <c:ptCount val="13"/>
                <c:pt idx="0">
                  <c:v>May 19</c:v>
                </c:pt>
                <c:pt idx="1">
                  <c:v>Jun 19</c:v>
                </c:pt>
                <c:pt idx="2">
                  <c:v>Jul 19</c:v>
                </c:pt>
                <c:pt idx="3">
                  <c:v>Aug 19</c:v>
                </c:pt>
                <c:pt idx="4">
                  <c:v>Sep 19</c:v>
                </c:pt>
                <c:pt idx="5">
                  <c:v>Oct 19</c:v>
                </c:pt>
                <c:pt idx="6">
                  <c:v>Nov 19</c:v>
                </c:pt>
                <c:pt idx="7">
                  <c:v>Dec 19</c:v>
                </c:pt>
                <c:pt idx="8">
                  <c:v>Jan 20</c:v>
                </c:pt>
                <c:pt idx="9">
                  <c:v>Feb 20</c:v>
                </c:pt>
                <c:pt idx="10">
                  <c:v>Mar 20</c:v>
                </c:pt>
                <c:pt idx="11">
                  <c:v>Apr 20</c:v>
                </c:pt>
                <c:pt idx="12">
                  <c:v>May 20</c:v>
                </c:pt>
              </c:strCache>
            </c:strRef>
          </c:cat>
          <c:val>
            <c:numRef>
              <c:f>'Chart B data'!$D$2:$D$14</c:f>
              <c:numCache>
                <c:formatCode>General</c:formatCode>
                <c:ptCount val="13"/>
                <c:pt idx="0">
                  <c:v>524.50196500000004</c:v>
                </c:pt>
                <c:pt idx="1">
                  <c:v>392.45252199999999</c:v>
                </c:pt>
                <c:pt idx="2">
                  <c:v>610.20167800000002</c:v>
                </c:pt>
                <c:pt idx="3">
                  <c:v>705.68816000000004</c:v>
                </c:pt>
                <c:pt idx="4">
                  <c:v>844.38399800000002</c:v>
                </c:pt>
                <c:pt idx="5">
                  <c:v>482.45971200000002</c:v>
                </c:pt>
                <c:pt idx="6">
                  <c:v>1270.5408259999999</c:v>
                </c:pt>
                <c:pt idx="7">
                  <c:v>781.67280900000003</c:v>
                </c:pt>
                <c:pt idx="8">
                  <c:v>673.23079099999995</c:v>
                </c:pt>
                <c:pt idx="9">
                  <c:v>714.80487500000004</c:v>
                </c:pt>
                <c:pt idx="10">
                  <c:v>-1018.576148</c:v>
                </c:pt>
                <c:pt idx="11">
                  <c:v>872.168542</c:v>
                </c:pt>
                <c:pt idx="12">
                  <c:v>571.60659699999997</c:v>
                </c:pt>
              </c:numCache>
            </c:numRef>
          </c:val>
          <c:extLst>
            <c:ext xmlns:c16="http://schemas.microsoft.com/office/drawing/2014/chart" uri="{C3380CC4-5D6E-409C-BE32-E72D297353CC}">
              <c16:uniqueId val="{00000002-2932-416F-B437-52FEBAB5201C}"/>
            </c:ext>
          </c:extLst>
        </c:ser>
        <c:dLbls>
          <c:showLegendKey val="0"/>
          <c:showVal val="0"/>
          <c:showCatName val="0"/>
          <c:showSerName val="0"/>
          <c:showPercent val="0"/>
          <c:showBubbleSize val="0"/>
        </c:dLbls>
        <c:gapWidth val="150"/>
        <c:axId val="343651192"/>
        <c:axId val="1"/>
      </c:barChart>
      <c:catAx>
        <c:axId val="343651192"/>
        <c:scaling>
          <c:orientation val="minMax"/>
        </c:scaling>
        <c:delete val="0"/>
        <c:axPos val="b"/>
        <c:numFmt formatCode="General" sourceLinked="0"/>
        <c:majorTickMark val="none"/>
        <c:minorTickMark val="none"/>
        <c:tickLblPos val="low"/>
        <c:crossAx val="1"/>
        <c:crosses val="autoZero"/>
        <c:auto val="1"/>
        <c:lblAlgn val="ctr"/>
        <c:lblOffset val="100"/>
        <c:noMultiLvlLbl val="1"/>
      </c:catAx>
      <c:valAx>
        <c:axId val="1"/>
        <c:scaling>
          <c:orientation val="minMax"/>
        </c:scaling>
        <c:delete val="0"/>
        <c:axPos val="l"/>
        <c:majorGridlines/>
        <c:title>
          <c:tx>
            <c:rich>
              <a:bodyPr/>
              <a:lstStyle/>
              <a:p>
                <a:pPr>
                  <a:defRPr/>
                </a:pPr>
                <a:r>
                  <a:rPr lang="en-GB" sz="1000" b="1"/>
                  <a:t>£m</a:t>
                </a:r>
              </a:p>
            </c:rich>
          </c:tx>
          <c:overlay val="0"/>
        </c:title>
        <c:numFmt formatCode="General" sourceLinked="1"/>
        <c:majorTickMark val="none"/>
        <c:minorTickMark val="none"/>
        <c:tickLblPos val="nextTo"/>
        <c:crossAx val="343651192"/>
        <c:crosses val="autoZero"/>
        <c:crossBetween val="between"/>
      </c:valAx>
    </c:plotArea>
    <c:legend>
      <c:legendPos val="r"/>
      <c:layout>
        <c:manualLayout>
          <c:xMode val="edge"/>
          <c:yMode val="edge"/>
          <c:x val="8.8086016842124387E-2"/>
          <c:y val="0.8757684159172674"/>
          <c:w val="0.85330918851815885"/>
          <c:h val="5.7295007970953743E-2"/>
        </c:manualLayout>
      </c:layout>
      <c:overlay val="0"/>
    </c:legend>
    <c:plotVisOnly val="1"/>
    <c:dispBlanksAs val="gap"/>
    <c:showDLblsOverMax val="0"/>
  </c:chart>
  <c:txPr>
    <a:bodyPr/>
    <a:lstStyle/>
    <a:p>
      <a:pPr>
        <a:defRPr>
          <a:solidFill>
            <a:srgbClr val="172242"/>
          </a:solidFill>
          <a:latin typeface="Tahom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15" workbookViewId="0" zoomToFit="1"/>
  </sheetViews>
  <pageMargins left="0.25" right="0.25"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5" workbookViewId="0" zoomToFit="1"/>
  </sheetViews>
  <pageMargins left="0.25" right="0.25"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323850</xdr:colOff>
      <xdr:row>0</xdr:row>
      <xdr:rowOff>77925</xdr:rowOff>
    </xdr:from>
    <xdr:to>
      <xdr:col>7</xdr:col>
      <xdr:colOff>22725</xdr:colOff>
      <xdr:row>0</xdr:row>
      <xdr:rowOff>651307</xdr:rowOff>
    </xdr:to>
    <xdr:pic>
      <xdr:nvPicPr>
        <xdr:cNvPr id="8" name="Picture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3478663" y="77925"/>
          <a:ext cx="1205383" cy="57338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1419225</xdr:colOff>
      <xdr:row>0</xdr:row>
      <xdr:rowOff>76200</xdr:rowOff>
    </xdr:from>
    <xdr:to>
      <xdr:col>9</xdr:col>
      <xdr:colOff>22725</xdr:colOff>
      <xdr:row>0</xdr:row>
      <xdr:rowOff>649582</xdr:rowOff>
    </xdr:to>
    <xdr:pic>
      <xdr:nvPicPr>
        <xdr:cNvPr id="5" name="Picture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13763387" y="76200"/>
          <a:ext cx="1305100" cy="57338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23</xdr:col>
      <xdr:colOff>666750</xdr:colOff>
      <xdr:row>0</xdr:row>
      <xdr:rowOff>76200</xdr:rowOff>
    </xdr:from>
    <xdr:to>
      <xdr:col>26</xdr:col>
      <xdr:colOff>32250</xdr:colOff>
      <xdr:row>0</xdr:row>
      <xdr:rowOff>649582</xdr:rowOff>
    </xdr:to>
    <xdr:pic>
      <xdr:nvPicPr>
        <xdr:cNvPr id="3" name="Picture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3965621" y="76200"/>
          <a:ext cx="1235707" cy="573382"/>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23</xdr:col>
      <xdr:colOff>628650</xdr:colOff>
      <xdr:row>0</xdr:row>
      <xdr:rowOff>76200</xdr:rowOff>
    </xdr:from>
    <xdr:to>
      <xdr:col>26</xdr:col>
      <xdr:colOff>32250</xdr:colOff>
      <xdr:row>0</xdr:row>
      <xdr:rowOff>649582</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13615536" y="76200"/>
          <a:ext cx="1232323" cy="573382"/>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30</xdr:col>
      <xdr:colOff>137587</xdr:colOff>
      <xdr:row>0</xdr:row>
      <xdr:rowOff>84664</xdr:rowOff>
    </xdr:from>
    <xdr:to>
      <xdr:col>33</xdr:col>
      <xdr:colOff>21670</xdr:colOff>
      <xdr:row>0</xdr:row>
      <xdr:rowOff>658046</xdr:rowOff>
    </xdr:to>
    <xdr:pic>
      <xdr:nvPicPr>
        <xdr:cNvPr id="5" name="Picture 1">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stretch>
          <a:fillRect/>
        </a:stretch>
      </xdr:blipFill>
      <xdr:spPr>
        <a:xfrm>
          <a:off x="13610920" y="84664"/>
          <a:ext cx="1182601" cy="573382"/>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161925</xdr:colOff>
      <xdr:row>0</xdr:row>
      <xdr:rowOff>76200</xdr:rowOff>
    </xdr:from>
    <xdr:to>
      <xdr:col>21</xdr:col>
      <xdr:colOff>22725</xdr:colOff>
      <xdr:row>0</xdr:row>
      <xdr:rowOff>649582</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3969406" y="76200"/>
          <a:ext cx="1190573" cy="573382"/>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27</xdr:col>
      <xdr:colOff>142879</xdr:colOff>
      <xdr:row>0</xdr:row>
      <xdr:rowOff>95248</xdr:rowOff>
    </xdr:from>
    <xdr:to>
      <xdr:col>30</xdr:col>
      <xdr:colOff>20348</xdr:colOff>
      <xdr:row>0</xdr:row>
      <xdr:rowOff>668630</xdr:rowOff>
    </xdr:to>
    <xdr:pic>
      <xdr:nvPicPr>
        <xdr:cNvPr id="5" name="Picture 1">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1"/>
        <a:stretch>
          <a:fillRect/>
        </a:stretch>
      </xdr:blipFill>
      <xdr:spPr>
        <a:xfrm>
          <a:off x="13702306" y="95248"/>
          <a:ext cx="1197013" cy="573382"/>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19</xdr:col>
      <xdr:colOff>440532</xdr:colOff>
      <xdr:row>0</xdr:row>
      <xdr:rowOff>95248</xdr:rowOff>
    </xdr:from>
    <xdr:to>
      <xdr:col>21</xdr:col>
      <xdr:colOff>32251</xdr:colOff>
      <xdr:row>0</xdr:row>
      <xdr:rowOff>668630</xdr:rowOff>
    </xdr:to>
    <xdr:pic>
      <xdr:nvPicPr>
        <xdr:cNvPr id="5" name="Picture 1">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a:stretch>
          <a:fillRect/>
        </a:stretch>
      </xdr:blipFill>
      <xdr:spPr>
        <a:xfrm>
          <a:off x="12782705" y="95248"/>
          <a:ext cx="1212451" cy="57338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1028700</xdr:colOff>
      <xdr:row>0</xdr:row>
      <xdr:rowOff>76200</xdr:rowOff>
    </xdr:from>
    <xdr:to>
      <xdr:col>15</xdr:col>
      <xdr:colOff>22725</xdr:colOff>
      <xdr:row>0</xdr:row>
      <xdr:rowOff>649582</xdr:rowOff>
    </xdr:to>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484132" y="76200"/>
          <a:ext cx="1269415" cy="57338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609600</xdr:colOff>
      <xdr:row>0</xdr:row>
      <xdr:rowOff>76200</xdr:rowOff>
    </xdr:from>
    <xdr:to>
      <xdr:col>18</xdr:col>
      <xdr:colOff>13200</xdr:colOff>
      <xdr:row>0</xdr:row>
      <xdr:rowOff>649582</xdr:rowOff>
    </xdr:to>
    <xdr:pic>
      <xdr:nvPicPr>
        <xdr:cNvPr id="5" name="Picture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3544204" y="76200"/>
          <a:ext cx="1232039" cy="57338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1247775</xdr:colOff>
      <xdr:row>0</xdr:row>
      <xdr:rowOff>76200</xdr:rowOff>
    </xdr:from>
    <xdr:to>
      <xdr:col>10</xdr:col>
      <xdr:colOff>13200</xdr:colOff>
      <xdr:row>0</xdr:row>
      <xdr:rowOff>649582</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3498455" y="76200"/>
          <a:ext cx="1290290" cy="57338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0121348" cy="6071152"/>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27</xdr:col>
      <xdr:colOff>676275</xdr:colOff>
      <xdr:row>0</xdr:row>
      <xdr:rowOff>76200</xdr:rowOff>
    </xdr:from>
    <xdr:to>
      <xdr:col>31</xdr:col>
      <xdr:colOff>13200</xdr:colOff>
      <xdr:row>0</xdr:row>
      <xdr:rowOff>649582</xdr:rowOff>
    </xdr:to>
    <xdr:pic>
      <xdr:nvPicPr>
        <xdr:cNvPr id="5" name="Picture 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3557461" y="76200"/>
          <a:ext cx="1238103" cy="57338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10121348" cy="6071152"/>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0</xdr:row>
      <xdr:rowOff>76200</xdr:rowOff>
    </xdr:from>
    <xdr:to>
      <xdr:col>12</xdr:col>
      <xdr:colOff>13200</xdr:colOff>
      <xdr:row>0</xdr:row>
      <xdr:rowOff>649582</xdr:rowOff>
    </xdr:to>
    <xdr:pic>
      <xdr:nvPicPr>
        <xdr:cNvPr id="3"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3575456" y="76200"/>
          <a:ext cx="1212436" cy="57338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762000</xdr:colOff>
      <xdr:row>0</xdr:row>
      <xdr:rowOff>76200</xdr:rowOff>
    </xdr:from>
    <xdr:to>
      <xdr:col>15</xdr:col>
      <xdr:colOff>22725</xdr:colOff>
      <xdr:row>0</xdr:row>
      <xdr:rowOff>649582</xdr:rowOff>
    </xdr:to>
    <xdr:pic>
      <xdr:nvPicPr>
        <xdr:cNvPr id="5" name="Picture 1">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stretch>
          <a:fillRect/>
        </a:stretch>
      </xdr:blipFill>
      <xdr:spPr>
        <a:xfrm>
          <a:off x="13739794" y="76200"/>
          <a:ext cx="1245156" cy="5733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925"/>
  <sheetViews>
    <sheetView showGridLines="0" tabSelected="1" topLeftCell="A13" workbookViewId="0">
      <selection activeCell="J18" sqref="J18"/>
    </sheetView>
  </sheetViews>
  <sheetFormatPr defaultColWidth="8.85546875" defaultRowHeight="12.75"/>
  <cols>
    <col min="1" max="1" width="17.7109375" style="244" customWidth="1"/>
    <col min="2" max="3" width="14.28515625" style="244" customWidth="1"/>
    <col min="4" max="4" width="38.85546875" style="244" customWidth="1"/>
    <col min="5" max="5" width="46.5703125" style="244" customWidth="1"/>
    <col min="6" max="6" width="49.140625" style="244" customWidth="1"/>
    <col min="7" max="7" width="20.7109375" style="244" customWidth="1"/>
    <col min="8" max="16384" width="8.85546875" style="298"/>
  </cols>
  <sheetData>
    <row r="1" spans="1:70" s="276" customFormat="1" ht="56.25" customHeight="1">
      <c r="A1" s="91" t="s">
        <v>71</v>
      </c>
      <c r="B1" s="206"/>
      <c r="C1" s="206"/>
      <c r="D1" s="185"/>
      <c r="E1" s="185"/>
      <c r="F1" s="185"/>
      <c r="G1" s="185"/>
    </row>
    <row r="2" spans="1:70" ht="3.75" customHeight="1">
      <c r="A2" s="315"/>
      <c r="B2" s="315"/>
      <c r="C2" s="315"/>
      <c r="D2" s="315"/>
      <c r="E2" s="315"/>
      <c r="F2" s="315"/>
      <c r="G2" s="138"/>
    </row>
    <row r="3" spans="1:70" s="264" customFormat="1" ht="3.75" customHeight="1">
      <c r="A3" s="134"/>
      <c r="B3" s="134"/>
      <c r="C3" s="134"/>
      <c r="D3" s="134"/>
      <c r="E3" s="134"/>
      <c r="F3" s="134"/>
      <c r="G3" s="134"/>
    </row>
    <row r="4" spans="1:70" s="209" customFormat="1" ht="22.5" customHeight="1">
      <c r="A4" s="35"/>
      <c r="B4" s="35"/>
      <c r="C4" s="35"/>
      <c r="D4" s="15"/>
      <c r="E4" s="15"/>
      <c r="F4" s="15"/>
      <c r="G4" s="15"/>
    </row>
    <row r="5" spans="1:70" s="241" customFormat="1" ht="15" customHeight="1">
      <c r="A5" s="131"/>
      <c r="B5" s="131"/>
      <c r="C5" s="260"/>
      <c r="D5" s="177" t="s">
        <v>61</v>
      </c>
      <c r="E5" s="177" t="s">
        <v>70</v>
      </c>
      <c r="F5" s="177" t="s">
        <v>317</v>
      </c>
      <c r="G5" s="177"/>
    </row>
    <row r="6" spans="1:70" ht="15" customHeight="1">
      <c r="A6" s="2"/>
      <c r="B6" s="50"/>
      <c r="C6" s="50"/>
      <c r="D6" s="11"/>
      <c r="E6" s="11"/>
      <c r="F6" s="11"/>
      <c r="G6" s="11"/>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3.75" customHeight="1">
      <c r="A7" s="299"/>
      <c r="B7" s="240"/>
      <c r="C7" s="240"/>
      <c r="D7" s="11"/>
      <c r="E7" s="11"/>
      <c r="F7" s="11"/>
      <c r="G7" s="11"/>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3" customHeight="1">
      <c r="A8" s="195"/>
      <c r="B8" s="195"/>
      <c r="C8" s="195"/>
      <c r="D8" s="18"/>
      <c r="E8" s="18"/>
      <c r="F8" s="18"/>
      <c r="G8" s="18"/>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s="209" customFormat="1" ht="15" customHeight="1">
      <c r="A9" s="235"/>
      <c r="B9" s="89"/>
      <c r="C9" s="89"/>
      <c r="D9" s="15"/>
      <c r="E9" s="15"/>
      <c r="F9" s="15"/>
      <c r="G9" s="15"/>
    </row>
    <row r="10" spans="1:70" ht="15" customHeight="1">
      <c r="A10" s="165" t="s">
        <v>114</v>
      </c>
      <c r="B10" s="89"/>
      <c r="C10" s="89"/>
      <c r="D10" s="113"/>
      <c r="E10" s="113"/>
      <c r="F10" s="113"/>
      <c r="G10" s="113"/>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70" ht="22.5" customHeight="1">
      <c r="A11" s="200" t="s">
        <v>59</v>
      </c>
      <c r="B11" s="89"/>
      <c r="C11" s="89"/>
      <c r="D11" s="167"/>
      <c r="E11" s="167"/>
      <c r="F11" s="167"/>
      <c r="G11" s="167"/>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70" ht="26.25" customHeight="1">
      <c r="A12" s="200" t="s">
        <v>127</v>
      </c>
      <c r="B12" s="89"/>
      <c r="C12" s="89"/>
      <c r="D12" s="129">
        <v>1236.5464975310001</v>
      </c>
      <c r="E12" s="129">
        <v>1195.2667325729999</v>
      </c>
      <c r="F12" s="129">
        <v>1232.044024257</v>
      </c>
      <c r="G12" s="129"/>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70" ht="26.25" customHeight="1">
      <c r="A13" s="200" t="s">
        <v>62</v>
      </c>
      <c r="B13" s="89"/>
      <c r="C13" s="89"/>
      <c r="D13" s="129">
        <v>159.29398246900001</v>
      </c>
      <c r="E13" s="129">
        <v>154.20786460799999</v>
      </c>
      <c r="F13" s="129">
        <v>157.75480591300001</v>
      </c>
      <c r="G13" s="129"/>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70" ht="15">
      <c r="A14" s="200" t="s">
        <v>63</v>
      </c>
      <c r="B14" s="89"/>
      <c r="C14" s="89"/>
      <c r="D14" s="129">
        <v>223.82647243299999</v>
      </c>
      <c r="E14" s="129">
        <v>214.64968450399999</v>
      </c>
      <c r="F14" s="129">
        <v>200.04720369699999</v>
      </c>
      <c r="G14" s="129"/>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70" ht="15">
      <c r="A15" s="200" t="s">
        <v>169</v>
      </c>
      <c r="B15" s="89"/>
      <c r="C15" s="89"/>
      <c r="D15" s="184">
        <v>31.043834029999999</v>
      </c>
      <c r="E15" s="184">
        <v>28.779976858000001</v>
      </c>
      <c r="F15" s="184">
        <v>20.234527998000001</v>
      </c>
      <c r="G15" s="184"/>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70" ht="26.25" customHeight="1">
      <c r="A16" s="200" t="s">
        <v>23</v>
      </c>
      <c r="B16" s="89"/>
      <c r="C16" s="89"/>
      <c r="D16" s="129">
        <v>157.02425893899999</v>
      </c>
      <c r="E16" s="129">
        <v>152.10758762899999</v>
      </c>
      <c r="F16" s="129">
        <v>161.83296208799999</v>
      </c>
      <c r="G16" s="129"/>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15" customHeight="1">
      <c r="A17" s="165"/>
      <c r="B17" s="89"/>
      <c r="C17" s="89"/>
      <c r="D17" s="129"/>
      <c r="E17" s="129"/>
      <c r="F17" s="129"/>
      <c r="G17" s="181"/>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s="279" customFormat="1" ht="15" customHeight="1">
      <c r="A18" s="309"/>
      <c r="B18" s="89"/>
      <c r="C18" s="89"/>
      <c r="D18" s="19"/>
      <c r="E18" s="19"/>
      <c r="F18" s="113"/>
      <c r="G18" s="113"/>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1" ht="15" customHeight="1">
      <c r="A19" s="235"/>
      <c r="B19" s="89"/>
      <c r="C19" s="89"/>
      <c r="D19" s="66"/>
      <c r="E19" s="66"/>
      <c r="F19" s="66"/>
      <c r="G19" s="66"/>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15" customHeight="1">
      <c r="A20" s="165" t="s">
        <v>3</v>
      </c>
      <c r="B20" s="89"/>
      <c r="C20" s="89"/>
      <c r="D20" s="167"/>
      <c r="E20" s="181"/>
      <c r="F20" s="181"/>
      <c r="G20" s="181"/>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6.25" customHeight="1">
      <c r="A21" s="200" t="s">
        <v>67</v>
      </c>
      <c r="B21" s="89"/>
      <c r="C21" s="89"/>
      <c r="D21" s="142">
        <v>4745.8908670000001</v>
      </c>
      <c r="E21" s="142">
        <v>4158.2584859999997</v>
      </c>
      <c r="F21" s="142">
        <v>1065.809473</v>
      </c>
      <c r="G21" s="23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6.25" customHeight="1">
      <c r="A22" s="200" t="s">
        <v>64</v>
      </c>
      <c r="B22" s="89"/>
      <c r="C22" s="89"/>
      <c r="D22" s="142">
        <v>1585.10934</v>
      </c>
      <c r="E22" s="142">
        <v>2348.981573</v>
      </c>
      <c r="F22" s="142">
        <v>545.63041699999997</v>
      </c>
      <c r="G22" s="233"/>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15">
      <c r="A23" s="200" t="s">
        <v>65</v>
      </c>
      <c r="B23" s="89"/>
      <c r="C23" s="89"/>
      <c r="D23" s="142">
        <v>1880.1246040000001</v>
      </c>
      <c r="E23" s="142">
        <v>903.33472300000005</v>
      </c>
      <c r="F23" s="142">
        <v>562.31600100000003</v>
      </c>
      <c r="G23" s="233"/>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15">
      <c r="A24" s="200" t="s">
        <v>66</v>
      </c>
      <c r="B24" s="89"/>
      <c r="C24" s="89"/>
      <c r="D24" s="142">
        <v>571.60659699999997</v>
      </c>
      <c r="E24" s="142">
        <v>872.168542</v>
      </c>
      <c r="F24" s="142">
        <v>524.50196500000004</v>
      </c>
      <c r="G24" s="233"/>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6.25" customHeight="1">
      <c r="A25" s="200" t="s">
        <v>62</v>
      </c>
      <c r="B25" s="89"/>
      <c r="C25" s="89"/>
      <c r="D25" s="142">
        <v>540.81996300000003</v>
      </c>
      <c r="E25" s="142">
        <v>747.87112500000001</v>
      </c>
      <c r="F25" s="142">
        <v>598.09091000000001</v>
      </c>
      <c r="G25" s="233"/>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15">
      <c r="A26" s="200" t="s">
        <v>63</v>
      </c>
      <c r="B26" s="89"/>
      <c r="C26" s="89"/>
      <c r="D26" s="142">
        <v>1258.316043</v>
      </c>
      <c r="E26" s="142">
        <v>1447.232088</v>
      </c>
      <c r="F26" s="142">
        <v>2332.9307349999999</v>
      </c>
      <c r="G26" s="233"/>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15">
      <c r="A27" s="165" t="s">
        <v>169</v>
      </c>
      <c r="B27" s="89"/>
      <c r="C27" s="89"/>
      <c r="D27" s="169">
        <v>910.78499199999999</v>
      </c>
      <c r="E27" s="169">
        <v>969.15492900000004</v>
      </c>
      <c r="F27" s="169">
        <v>251.51916700000001</v>
      </c>
      <c r="G27" s="169"/>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6.25" customHeight="1">
      <c r="A28" s="200" t="s">
        <v>23</v>
      </c>
      <c r="B28" s="89"/>
      <c r="C28" s="89"/>
      <c r="D28" s="142">
        <v>440.038095</v>
      </c>
      <c r="E28" s="142">
        <v>1118.209509</v>
      </c>
      <c r="F28" s="142">
        <v>110.842805</v>
      </c>
      <c r="G28" s="233"/>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15">
      <c r="A29" s="165"/>
      <c r="B29" s="89"/>
      <c r="C29" s="89"/>
      <c r="D29" s="113"/>
      <c r="E29" s="113"/>
      <c r="F29" s="113"/>
      <c r="G29" s="113"/>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3" customHeight="1">
      <c r="A30" s="316"/>
      <c r="B30" s="316"/>
      <c r="C30" s="316"/>
      <c r="D30" s="316"/>
      <c r="E30" s="316"/>
      <c r="F30" s="316"/>
      <c r="G30" s="306"/>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s="10" customFormat="1" ht="18.75" customHeight="1">
      <c r="A31" s="317" t="s">
        <v>48</v>
      </c>
      <c r="B31" s="317"/>
      <c r="C31" s="317"/>
      <c r="D31" s="317"/>
      <c r="E31" s="317"/>
      <c r="F31" s="317"/>
      <c r="G31" s="317"/>
    </row>
    <row r="32" spans="1:41" ht="15.75" customHeight="1">
      <c r="A32" s="313" t="s">
        <v>108</v>
      </c>
      <c r="B32" s="314"/>
      <c r="C32" s="314"/>
      <c r="D32" s="314"/>
      <c r="E32" s="314"/>
      <c r="F32" s="314"/>
      <c r="G32" s="314"/>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s="10" customFormat="1" ht="27.75" customHeight="1">
      <c r="A33" s="313" t="s">
        <v>25</v>
      </c>
      <c r="B33" s="313"/>
      <c r="C33" s="313"/>
      <c r="D33" s="313"/>
      <c r="E33" s="313"/>
      <c r="F33" s="313"/>
      <c r="G33" s="313"/>
    </row>
    <row r="34" spans="1:41" ht="27.75" customHeight="1">
      <c r="A34" s="313" t="s">
        <v>318</v>
      </c>
      <c r="B34" s="314"/>
      <c r="C34" s="314"/>
      <c r="D34" s="314"/>
      <c r="E34" s="314"/>
      <c r="F34" s="314"/>
      <c r="G34" s="314"/>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1:4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row>
    <row r="47" spans="1:4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8:4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8:4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row>
    <row r="51" spans="8:4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row>
    <row r="52" spans="8:4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row>
    <row r="53" spans="8:4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row>
    <row r="54" spans="8:4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row>
    <row r="55" spans="8:4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row>
    <row r="56" spans="8:4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row>
    <row r="57" spans="8:4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row>
    <row r="58" spans="8:4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row>
    <row r="59" spans="8:4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row>
    <row r="60" spans="8:4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row>
    <row r="61" spans="8:4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row>
    <row r="62" spans="8:4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row>
    <row r="63" spans="8:41">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row>
    <row r="64" spans="8:41">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row>
    <row r="65" spans="8:41">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row>
    <row r="66" spans="8:41">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row>
    <row r="67" spans="8:41">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row>
    <row r="68" spans="8:41">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row>
    <row r="69" spans="8:41">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row>
    <row r="70" spans="8:41">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row>
    <row r="71" spans="8:41">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row>
    <row r="72" spans="8:41">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row>
    <row r="73" spans="8:41">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row>
    <row r="74" spans="8:4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row>
    <row r="75" spans="8:4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row>
    <row r="76" spans="8:4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row>
    <row r="77" spans="8:4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row>
    <row r="78" spans="8:4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row>
    <row r="79" spans="8:4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row>
    <row r="80" spans="8:4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row>
    <row r="81" spans="8:4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row>
    <row r="82" spans="8:4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row>
    <row r="83" spans="8:4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row>
    <row r="84" spans="8:4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row>
    <row r="85" spans="8:4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row>
    <row r="86" spans="8:4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row>
    <row r="87" spans="8:4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row>
    <row r="88" spans="8:4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row>
    <row r="89" spans="8:4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row>
    <row r="90" spans="8:4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row>
    <row r="91" spans="8:4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row r="92" spans="8:4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row>
    <row r="93" spans="8:4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row>
    <row r="94" spans="8:4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row>
    <row r="95" spans="8:4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row>
    <row r="96" spans="8:4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row>
    <row r="97" spans="8:4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row>
    <row r="98" spans="8:4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row>
    <row r="99" spans="8:4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row>
    <row r="100" spans="8:4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row>
    <row r="101" spans="8:4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row>
    <row r="102" spans="8:4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row>
    <row r="103" spans="8:4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row>
    <row r="104" spans="8:4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row>
    <row r="105" spans="8:4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row>
    <row r="106" spans="8:41">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row>
    <row r="107" spans="8:4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row>
    <row r="108" spans="8:41">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row>
    <row r="109" spans="8:41">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row>
    <row r="110" spans="8:41">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row>
    <row r="111" spans="8:41">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row>
    <row r="112" spans="8:41">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row>
    <row r="113" spans="8:41">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row>
    <row r="114" spans="8:41">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row>
    <row r="115" spans="8:41">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row>
    <row r="116" spans="8:41">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row>
    <row r="117" spans="8:41">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row>
    <row r="118" spans="8:41">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row>
    <row r="119" spans="8:41">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row>
    <row r="120" spans="8:41">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row>
    <row r="121" spans="8:41">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row>
    <row r="122" spans="8:41">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row>
    <row r="123" spans="8:4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row>
    <row r="124" spans="8:41">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row>
    <row r="125" spans="8:41">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row>
    <row r="126" spans="8:41">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row>
    <row r="127" spans="8:4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row>
    <row r="128" spans="8:41">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8:41">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row>
    <row r="130" spans="8:41">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row>
    <row r="131" spans="8:41">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row>
    <row r="132" spans="8:41">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row>
    <row r="133" spans="8:41">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row>
    <row r="134" spans="8:41">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row>
    <row r="135" spans="8:41">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row>
    <row r="136" spans="8:41">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row>
    <row r="137" spans="8:41">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row>
    <row r="138" spans="8:41">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row>
    <row r="139" spans="8:41">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row>
    <row r="140" spans="8:41">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row>
    <row r="141" spans="8:41">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row>
    <row r="142" spans="8:41">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row>
    <row r="143" spans="8:41">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row>
    <row r="144" spans="8:41">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row>
    <row r="145" spans="8:41">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row>
    <row r="146" spans="8:41">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row>
    <row r="147" spans="8:41">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row>
    <row r="148" spans="8:41">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row>
    <row r="149" spans="8:41">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row>
    <row r="150" spans="8:41">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row>
    <row r="151" spans="8:41">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row>
    <row r="152" spans="8:41">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row>
    <row r="153" spans="8:41">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row>
    <row r="154" spans="8:41">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row>
    <row r="155" spans="8:41">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row>
    <row r="156" spans="8:41">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row>
    <row r="157" spans="8:41">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row>
    <row r="158" spans="8:41">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row>
    <row r="159" spans="8:41">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row>
    <row r="160" spans="8:41">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row>
    <row r="161" spans="8:41">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row>
    <row r="162" spans="8:41">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row>
    <row r="163" spans="8:41">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row>
    <row r="164" spans="8:41">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row>
    <row r="165" spans="8:41">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row>
    <row r="166" spans="8:41">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row>
    <row r="167" spans="8:41">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row>
    <row r="168" spans="8:41">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row>
    <row r="169" spans="8:41">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row>
    <row r="170" spans="8:41">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row>
    <row r="171" spans="8:41">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row>
    <row r="172" spans="8:41">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row>
    <row r="173" spans="8:41">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row>
    <row r="174" spans="8:41">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row>
    <row r="175" spans="8:41">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row>
    <row r="176" spans="8:41">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row>
    <row r="177" spans="8:41">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row>
    <row r="178" spans="8:41">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row>
    <row r="179" spans="8:41">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row>
    <row r="180" spans="8:41">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row>
    <row r="181" spans="8:41">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row>
    <row r="182" spans="8:41">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row>
    <row r="183" spans="8:41">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row>
    <row r="184" spans="8:41">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row>
    <row r="185" spans="8:41">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row>
    <row r="186" spans="8:41">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row>
    <row r="187" spans="8:41">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row>
    <row r="188" spans="8:41">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row>
    <row r="189" spans="8:41">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row>
    <row r="190" spans="8:41">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row>
    <row r="191" spans="8:41">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row>
    <row r="192" spans="8:41">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row>
    <row r="193" spans="8:41">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row>
    <row r="194" spans="8:41">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row>
    <row r="195" spans="8:41">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row>
    <row r="196" spans="8:41">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row>
    <row r="197" spans="8:41">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row>
    <row r="198" spans="8:41">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row>
    <row r="199" spans="8:41">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row>
    <row r="200" spans="8:41">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row>
    <row r="201" spans="8:41">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row>
    <row r="202" spans="8:41">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row>
    <row r="203" spans="8:41">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row>
    <row r="204" spans="8:41">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row>
    <row r="205" spans="8:41">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row>
    <row r="206" spans="8:41">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row>
    <row r="207" spans="8:41">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row>
    <row r="208" spans="8:41">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row>
    <row r="209" spans="8:41">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row>
    <row r="210" spans="8:41">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row>
    <row r="211" spans="8:41">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row>
    <row r="212" spans="8:41">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row>
    <row r="213" spans="8:41">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row>
    <row r="214" spans="8:41">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row>
    <row r="215" spans="8:41">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row>
    <row r="216" spans="8:41">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row>
    <row r="217" spans="8:41">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row>
    <row r="218" spans="8:41">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row>
    <row r="219" spans="8:41">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row>
    <row r="220" spans="8:41">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row>
    <row r="221" spans="8:41">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row>
    <row r="222" spans="8:41">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row>
    <row r="223" spans="8:41">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row>
    <row r="224" spans="8:41">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row>
    <row r="225" spans="8:41">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row>
    <row r="226" spans="8:41">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row>
    <row r="227" spans="8:41">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row>
    <row r="228" spans="8:41">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row>
    <row r="229" spans="8:41">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row>
    <row r="230" spans="8:41">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row>
    <row r="231" spans="8:41">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row>
    <row r="232" spans="8:41">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row>
    <row r="233" spans="8:41">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row>
    <row r="234" spans="8:41">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row>
    <row r="235" spans="8:41">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row>
    <row r="236" spans="8:41">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row>
    <row r="237" spans="8:41">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row>
    <row r="238" spans="8:41">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row>
    <row r="239" spans="8:41">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row>
    <row r="240" spans="8:41">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row>
    <row r="241" spans="8:41">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row>
    <row r="242" spans="8:41">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row>
    <row r="243" spans="8:41">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row>
    <row r="244" spans="8:41">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row>
    <row r="245" spans="8:41">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row>
    <row r="246" spans="8:41">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row>
    <row r="247" spans="8:41">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row>
    <row r="248" spans="8:41">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row>
    <row r="249" spans="8:41">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row>
    <row r="250" spans="8:41">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row>
    <row r="251" spans="8:41">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row>
    <row r="252" spans="8:41">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row>
    <row r="253" spans="8:41">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row>
    <row r="254" spans="8:41">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row>
    <row r="255" spans="8:41">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row>
    <row r="256" spans="8:41">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row>
    <row r="257" spans="8:41">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row>
    <row r="258" spans="8:41">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row>
    <row r="259" spans="8:41">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row>
    <row r="260" spans="8:41">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row>
    <row r="261" spans="8:41">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row>
    <row r="262" spans="8:41">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row>
    <row r="263" spans="8:41">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row>
    <row r="264" spans="8:41">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row>
    <row r="265" spans="8:41">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row>
    <row r="266" spans="8:41">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row>
    <row r="267" spans="8:41">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row>
    <row r="268" spans="8:41">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row>
    <row r="269" spans="8:41">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row>
    <row r="270" spans="8:41">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row>
    <row r="271" spans="8:41">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row>
    <row r="272" spans="8:41">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row>
    <row r="273" spans="8:41">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row>
    <row r="274" spans="8:41">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row>
    <row r="275" spans="8:41">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row>
    <row r="276" spans="8:41">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row>
    <row r="277" spans="8:41">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row>
    <row r="278" spans="8:41">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row>
    <row r="279" spans="8:41">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row>
    <row r="280" spans="8:41">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row>
    <row r="281" spans="8:41">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row>
    <row r="282" spans="8:41">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row>
    <row r="283" spans="8:41">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row>
    <row r="284" spans="8:41">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row>
    <row r="285" spans="8:41">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row>
    <row r="286" spans="8:41">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row>
    <row r="287" spans="8:41">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row>
    <row r="288" spans="8:41">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row>
    <row r="289" spans="8:41">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row>
    <row r="290" spans="8:41">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row>
    <row r="291" spans="8:41">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row>
    <row r="292" spans="8:41">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row>
    <row r="293" spans="8:41">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row>
    <row r="294" spans="8:41">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row>
    <row r="295" spans="8:41">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row>
    <row r="296" spans="8:41">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row>
    <row r="297" spans="8:41">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row>
    <row r="298" spans="8:41">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row>
    <row r="299" spans="8:41">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row>
    <row r="300" spans="8:41">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row>
    <row r="301" spans="8:41">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row>
    <row r="302" spans="8:41">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row>
    <row r="303" spans="8:41">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row>
    <row r="304" spans="8:41">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row>
    <row r="305" spans="8:41">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row>
    <row r="306" spans="8:41">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row>
    <row r="307" spans="8:41">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row>
    <row r="308" spans="8:41">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row>
    <row r="309" spans="8:41">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row>
    <row r="310" spans="8:41">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row>
    <row r="311" spans="8:41">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row>
    <row r="312" spans="8:41">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row>
    <row r="313" spans="8:41">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row>
    <row r="314" spans="8:41">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row>
    <row r="315" spans="8:41">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row>
    <row r="316" spans="8:41">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row>
    <row r="317" spans="8:41">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row>
    <row r="318" spans="8:41">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row>
    <row r="319" spans="8:41">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row>
    <row r="320" spans="8:41">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row>
    <row r="321" spans="8:41">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row>
    <row r="322" spans="8:41">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row>
    <row r="323" spans="8:41">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row>
    <row r="324" spans="8:41">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row>
    <row r="325" spans="8:41">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row>
    <row r="326" spans="8:41">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row>
    <row r="327" spans="8:41">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row>
    <row r="328" spans="8:41">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row>
    <row r="329" spans="8:41">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row>
    <row r="330" spans="8:41">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row>
    <row r="331" spans="8:41">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row>
    <row r="332" spans="8:41">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row>
    <row r="333" spans="8:41">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row>
    <row r="334" spans="8:41">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row>
    <row r="335" spans="8:41">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row>
    <row r="336" spans="8:41">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row>
    <row r="337" spans="8:41">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row>
    <row r="338" spans="8:41">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row>
    <row r="339" spans="8:41">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row>
    <row r="340" spans="8:41">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row>
    <row r="341" spans="8:41">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row>
    <row r="342" spans="8:41">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row>
    <row r="343" spans="8:41">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row>
    <row r="344" spans="8:41">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row>
    <row r="345" spans="8:41">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row>
    <row r="346" spans="8:41">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row>
    <row r="347" spans="8:41">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row>
    <row r="348" spans="8:41">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row>
    <row r="349" spans="8:41">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row>
    <row r="350" spans="8:41">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row>
    <row r="351" spans="8:41">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row>
    <row r="352" spans="8:41">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row>
    <row r="353" spans="8:41">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row>
    <row r="354" spans="8:41">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row>
    <row r="355" spans="8:41">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row>
    <row r="356" spans="8:41">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row>
    <row r="357" spans="8:41">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row>
    <row r="358" spans="8:41">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row>
    <row r="359" spans="8:41">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row>
    <row r="360" spans="8:41">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row>
    <row r="361" spans="8:41">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row>
    <row r="362" spans="8:41">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row>
    <row r="363" spans="8:41">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row>
    <row r="364" spans="8:41">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row>
    <row r="365" spans="8:41">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row>
    <row r="366" spans="8:41">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row>
    <row r="367" spans="8:41">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row>
    <row r="368" spans="8:41">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row>
    <row r="369" spans="8:41">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row>
    <row r="370" spans="8:41">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row>
    <row r="371" spans="8:41">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row>
    <row r="372" spans="8:41">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row>
    <row r="373" spans="8:41">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row>
    <row r="374" spans="8:41">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row>
    <row r="375" spans="8:41">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row>
    <row r="376" spans="8:41">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row>
    <row r="377" spans="8:41">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row>
    <row r="378" spans="8:41">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row>
    <row r="379" spans="8:41">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row>
    <row r="380" spans="8:41">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row>
    <row r="381" spans="8:41">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row>
    <row r="382" spans="8:41">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row>
    <row r="383" spans="8:41">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row>
    <row r="384" spans="8:41">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row>
    <row r="385" spans="8:41">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row>
    <row r="386" spans="8:41">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row>
    <row r="387" spans="8:41">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row>
    <row r="388" spans="8:41">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row>
    <row r="389" spans="8:41">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row>
    <row r="390" spans="8:41">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row>
    <row r="391" spans="8:41">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row>
    <row r="392" spans="8:41">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row>
    <row r="393" spans="8:41">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row>
    <row r="394" spans="8:41">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row>
    <row r="395" spans="8:41">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row>
    <row r="396" spans="8:41">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row>
    <row r="397" spans="8:41">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row>
    <row r="398" spans="8:41">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row>
    <row r="399" spans="8:41">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row>
    <row r="400" spans="8:41">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row>
    <row r="401" spans="8:41">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row>
    <row r="402" spans="8:41">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row>
    <row r="403" spans="8:41">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row>
    <row r="404" spans="8:41">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row>
    <row r="405" spans="8:41">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row>
    <row r="406" spans="8:41">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row>
    <row r="407" spans="8:41">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row>
    <row r="408" spans="8:41">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row>
    <row r="409" spans="8:41">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row>
    <row r="410" spans="8:41">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row>
    <row r="411" spans="8:41">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row>
    <row r="412" spans="8:41">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row>
    <row r="413" spans="8:41">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row>
    <row r="414" spans="8:41">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row>
    <row r="415" spans="8:41">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row>
    <row r="416" spans="8:41">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row>
    <row r="417" spans="8:41">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row>
    <row r="418" spans="8:41">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row>
    <row r="419" spans="8:41">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row>
    <row r="420" spans="8:41">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row>
    <row r="421" spans="8:41">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row>
    <row r="422" spans="8:41">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row>
    <row r="423" spans="8:41">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row>
    <row r="424" spans="8:41">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row>
    <row r="425" spans="8:41">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row>
    <row r="426" spans="8:41">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row>
    <row r="427" spans="8:41">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row>
    <row r="428" spans="8:41">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row>
    <row r="429" spans="8:41">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row>
    <row r="430" spans="8:41">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row>
    <row r="431" spans="8:41">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row>
    <row r="432" spans="8:41">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row>
    <row r="433" spans="8:41">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row>
    <row r="434" spans="8:41">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row>
    <row r="435" spans="8:41">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row>
    <row r="436" spans="8:41">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row>
    <row r="437" spans="8:41">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row>
    <row r="438" spans="8:41">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row>
    <row r="439" spans="8:41">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row>
    <row r="440" spans="8:41">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row>
    <row r="441" spans="8:41">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row>
    <row r="442" spans="8:41">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row>
    <row r="443" spans="8:41">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row>
    <row r="444" spans="8:41">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row>
    <row r="445" spans="8:41">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row>
    <row r="446" spans="8:41">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row>
    <row r="447" spans="8:41">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row>
    <row r="448" spans="8:41">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row>
    <row r="449" spans="8:41">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row>
    <row r="450" spans="8:41">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row>
    <row r="451" spans="8:41">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row>
    <row r="452" spans="8:41">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row>
    <row r="453" spans="8:41">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row>
    <row r="454" spans="8:41">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row>
    <row r="455" spans="8:41">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row>
    <row r="456" spans="8:41">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row>
    <row r="457" spans="8:41">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row>
    <row r="458" spans="8:41">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row>
    <row r="459" spans="8:41">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row>
    <row r="460" spans="8:41">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row>
    <row r="461" spans="8:41">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row>
    <row r="462" spans="8:41">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row>
    <row r="463" spans="8:41">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row>
    <row r="464" spans="8:41">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row>
    <row r="465" spans="8:41">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row>
    <row r="466" spans="8:41">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row>
    <row r="467" spans="8:41">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row>
    <row r="468" spans="8:41">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row>
    <row r="469" spans="8:41">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row>
    <row r="470" spans="8:41">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row>
    <row r="471" spans="8:41">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row>
    <row r="472" spans="8:41">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row>
    <row r="473" spans="8:41">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row>
    <row r="474" spans="8:41">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row>
    <row r="475" spans="8:41">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row>
    <row r="476" spans="8:41">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row>
    <row r="477" spans="8:41">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row>
    <row r="478" spans="8:41">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row>
    <row r="479" spans="8:41">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row>
    <row r="480" spans="8:41">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row>
    <row r="481" spans="8:41">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row>
    <row r="482" spans="8:41">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row>
    <row r="483" spans="8:41">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row>
    <row r="484" spans="8:41">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row>
    <row r="485" spans="8:41">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row>
    <row r="486" spans="8:41">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row>
    <row r="487" spans="8:41">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row>
    <row r="488" spans="8:41">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row>
    <row r="489" spans="8:41">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row>
    <row r="490" spans="8:41">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row>
    <row r="491" spans="8:41">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row>
    <row r="492" spans="8:41">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row>
    <row r="493" spans="8:41">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row>
    <row r="494" spans="8:41">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row>
    <row r="495" spans="8:41">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row>
    <row r="496" spans="8:41">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row>
    <row r="497" spans="8:41">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row>
    <row r="498" spans="8:41">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row>
    <row r="499" spans="8:41">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row>
    <row r="500" spans="8:41">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row>
    <row r="501" spans="8:41">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row>
    <row r="502" spans="8:41">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row>
    <row r="503" spans="8:41">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row>
    <row r="504" spans="8:41">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row>
    <row r="505" spans="8:41">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row>
    <row r="506" spans="8:41">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row>
    <row r="507" spans="8:41">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row>
    <row r="508" spans="8:41">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row>
    <row r="509" spans="8:41">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row>
    <row r="510" spans="8:41">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row>
    <row r="511" spans="8:41">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row>
    <row r="512" spans="8:41">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row>
    <row r="513" spans="8:41">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row>
    <row r="514" spans="8:41">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row>
    <row r="515" spans="8:41">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row>
    <row r="516" spans="8:41">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row>
    <row r="517" spans="8:41">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row>
    <row r="518" spans="8:41">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row>
    <row r="519" spans="8:41">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row>
    <row r="520" spans="8:41">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row>
    <row r="521" spans="8:41">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row>
    <row r="522" spans="8:41">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row>
    <row r="523" spans="8:41">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row>
    <row r="524" spans="8:41">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row>
    <row r="525" spans="8:41">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row>
    <row r="526" spans="8:41">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row>
    <row r="527" spans="8:41">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row>
    <row r="528" spans="8:41">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row>
    <row r="529" spans="8:41">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row>
    <row r="530" spans="8:41">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row>
    <row r="531" spans="8:41">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row>
    <row r="532" spans="8:41">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row>
    <row r="533" spans="8:41">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row>
    <row r="534" spans="8:41">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row>
    <row r="535" spans="8:41">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row>
    <row r="536" spans="8:41">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row>
    <row r="537" spans="8:41">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row>
    <row r="538" spans="8:41">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row>
    <row r="539" spans="8:41">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row>
    <row r="540" spans="8:41">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row>
    <row r="541" spans="8:41">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row>
    <row r="542" spans="8:41">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row>
    <row r="543" spans="8:41">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row>
    <row r="544" spans="8:41">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row>
    <row r="545" spans="8:41">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row>
    <row r="546" spans="8:41">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row>
    <row r="547" spans="8:41">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row>
    <row r="548" spans="8:41">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row>
    <row r="549" spans="8:41">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row>
    <row r="550" spans="8:41">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row>
    <row r="551" spans="8:41">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row>
    <row r="552" spans="8:41">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row>
    <row r="553" spans="8:41">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row>
    <row r="554" spans="8:41">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row>
    <row r="555" spans="8:41">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row>
    <row r="556" spans="8:41">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row>
    <row r="557" spans="8:41">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row>
    <row r="558" spans="8:41">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row>
    <row r="559" spans="8:41">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row>
    <row r="560" spans="8:41">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row>
    <row r="561" spans="8:41">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row>
    <row r="562" spans="8:41">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row>
    <row r="563" spans="8:41">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row>
    <row r="564" spans="8:41">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row>
    <row r="565" spans="8:41">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row>
    <row r="566" spans="8:41">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row>
    <row r="567" spans="8:41">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row>
    <row r="568" spans="8:41">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row>
    <row r="569" spans="8:41">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row>
    <row r="570" spans="8:41">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row>
    <row r="571" spans="8:41">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row>
    <row r="572" spans="8:41">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row>
    <row r="573" spans="8:41">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row>
    <row r="574" spans="8:41">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row>
    <row r="575" spans="8:41">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row>
    <row r="576" spans="8:41">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row>
    <row r="577" spans="8:41">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row>
    <row r="578" spans="8:41">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row>
    <row r="579" spans="8:41">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row>
    <row r="580" spans="8:41">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row>
    <row r="581" spans="8:41">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row>
    <row r="582" spans="8:41">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row>
    <row r="583" spans="8:41">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row>
    <row r="584" spans="8:41">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row>
    <row r="585" spans="8:41">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row>
    <row r="586" spans="8:41">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row>
    <row r="587" spans="8:41">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row>
    <row r="588" spans="8:41">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row>
    <row r="589" spans="8:41">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row>
    <row r="590" spans="8:41">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row>
    <row r="591" spans="8:41">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row>
    <row r="592" spans="8:41">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row>
    <row r="593" spans="8:41">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row>
    <row r="594" spans="8:41">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row>
    <row r="595" spans="8:41">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row>
    <row r="596" spans="8:41">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row>
    <row r="597" spans="8:41">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row>
    <row r="598" spans="8:41">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row>
    <row r="599" spans="8:41">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row>
    <row r="600" spans="8:41">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row>
    <row r="601" spans="8:41">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row>
    <row r="602" spans="8:41">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row>
    <row r="603" spans="8:41">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row>
    <row r="604" spans="8:41">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row>
    <row r="605" spans="8:41">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row>
    <row r="606" spans="8:41">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row>
    <row r="607" spans="8:41">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row>
    <row r="608" spans="8:41">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row>
    <row r="609" spans="8:41">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row>
    <row r="610" spans="8:41">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row>
    <row r="611" spans="8:41">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row>
    <row r="612" spans="8:41">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row>
    <row r="613" spans="8:41">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row>
    <row r="614" spans="8:41">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row>
    <row r="615" spans="8:41">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row>
    <row r="616" spans="8:41">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row>
    <row r="617" spans="8:41">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row>
    <row r="618" spans="8:41">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row>
    <row r="619" spans="8:41">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row>
    <row r="620" spans="8:41">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row>
    <row r="621" spans="8:41">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row>
    <row r="622" spans="8:41">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row>
    <row r="623" spans="8:41">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row>
    <row r="624" spans="8:41">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row>
    <row r="625" spans="8:41">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row>
    <row r="626" spans="8:41">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row>
    <row r="627" spans="8:41">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row>
    <row r="628" spans="8:41">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row>
    <row r="629" spans="8:41">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row>
    <row r="630" spans="8:41">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row>
    <row r="631" spans="8:41">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row>
    <row r="632" spans="8:41">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row>
    <row r="633" spans="8:41">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row>
    <row r="634" spans="8:41">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row>
    <row r="635" spans="8:41">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row>
    <row r="636" spans="8:41">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row>
    <row r="637" spans="8:41">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row>
    <row r="638" spans="8:41">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row>
    <row r="639" spans="8:41">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row>
    <row r="640" spans="8:41">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row>
    <row r="641" spans="8:41">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row>
    <row r="642" spans="8:41">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row>
    <row r="643" spans="8:41">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row>
    <row r="644" spans="8:41">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row>
    <row r="645" spans="8:41">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row>
    <row r="646" spans="8:41">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row>
    <row r="647" spans="8:41">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row>
    <row r="648" spans="8:41">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row>
    <row r="649" spans="8:41">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row>
    <row r="650" spans="8:41">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row>
    <row r="651" spans="8:41">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row>
    <row r="652" spans="8:41">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row>
    <row r="653" spans="8:41">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row>
    <row r="654" spans="8:41">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row>
    <row r="655" spans="8:41">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row>
    <row r="656" spans="8:41">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row>
    <row r="657" spans="8:41">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row>
    <row r="658" spans="8:41">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row>
    <row r="659" spans="8:41">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row>
    <row r="660" spans="8:41">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row>
    <row r="661" spans="8:41">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row>
    <row r="662" spans="8:41">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row>
    <row r="663" spans="8:41">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row>
    <row r="664" spans="8:41">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row>
    <row r="665" spans="8:41">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row>
    <row r="666" spans="8:41">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row>
    <row r="667" spans="8:41">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row>
    <row r="668" spans="8:41">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row>
    <row r="669" spans="8:41">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row>
    <row r="670" spans="8:41">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row>
    <row r="671" spans="8:41">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row>
    <row r="672" spans="8:41">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row>
    <row r="673" spans="8:41">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row>
    <row r="674" spans="8:41">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row>
    <row r="675" spans="8:41">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row>
    <row r="676" spans="8:41">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row>
    <row r="677" spans="8:41">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row>
    <row r="678" spans="8:41">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row>
    <row r="679" spans="8:41">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row>
    <row r="680" spans="8:41">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row>
    <row r="681" spans="8:41">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row>
    <row r="682" spans="8:41">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row>
    <row r="683" spans="8:41">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row>
    <row r="684" spans="8:41">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row>
    <row r="685" spans="8:41">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row>
    <row r="686" spans="8:41">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row>
    <row r="687" spans="8:41">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row>
    <row r="688" spans="8:41">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row>
    <row r="689" spans="8:41">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row>
    <row r="690" spans="8:41">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row>
    <row r="691" spans="8:41">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row>
    <row r="692" spans="8:41">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row>
    <row r="693" spans="8:41">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row>
    <row r="694" spans="8:41">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row>
    <row r="695" spans="8:41">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row>
    <row r="696" spans="8:41">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row>
    <row r="697" spans="8:41">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row>
    <row r="698" spans="8:41">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row>
    <row r="699" spans="8:41">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row>
    <row r="700" spans="8:41">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row>
    <row r="701" spans="8:41">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row>
    <row r="702" spans="8:41">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row>
    <row r="703" spans="8:41">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row>
    <row r="704" spans="8:41">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row>
    <row r="705" spans="8:41">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row>
    <row r="706" spans="8:41">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row>
    <row r="707" spans="8:41">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row>
    <row r="708" spans="8:41">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row>
    <row r="709" spans="8:41">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row>
    <row r="710" spans="8:41">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row>
    <row r="711" spans="8:41">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row>
    <row r="712" spans="8:41">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row>
    <row r="713" spans="8:41">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row>
    <row r="714" spans="8:41">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row>
    <row r="715" spans="8:41">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row>
    <row r="716" spans="8:41">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row>
    <row r="717" spans="8:41">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row>
    <row r="718" spans="8:41">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row>
    <row r="719" spans="8:41">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row>
    <row r="720" spans="8:41">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row>
    <row r="721" spans="8:41">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row>
    <row r="722" spans="8:41">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row>
    <row r="723" spans="8:41">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row>
    <row r="724" spans="8:41">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row>
    <row r="725" spans="8:41">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row>
    <row r="726" spans="8:41">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row>
    <row r="727" spans="8:41">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row>
    <row r="728" spans="8:41">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row>
    <row r="729" spans="8:41">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row>
    <row r="730" spans="8:41">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row>
    <row r="731" spans="8:41">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row>
    <row r="732" spans="8:41">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row>
    <row r="733" spans="8:41">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row>
    <row r="734" spans="8:41">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row>
    <row r="735" spans="8:41">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row>
    <row r="736" spans="8:41">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row>
    <row r="737" spans="8:41">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row>
    <row r="738" spans="8:41">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row>
    <row r="739" spans="8:41">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row>
    <row r="740" spans="8:41">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row>
    <row r="741" spans="8:41">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row>
    <row r="742" spans="8:41">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row>
    <row r="743" spans="8:41">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row>
    <row r="744" spans="8:41">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row>
    <row r="745" spans="8:41">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row>
    <row r="746" spans="8:41">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row>
    <row r="747" spans="8:41">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row>
    <row r="748" spans="8:41">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row>
    <row r="749" spans="8:41">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row>
    <row r="750" spans="8:41">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row>
    <row r="751" spans="8:41">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row>
    <row r="752" spans="8:41">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row>
    <row r="753" spans="8:41">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row>
    <row r="754" spans="8:41">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row>
    <row r="755" spans="8:41">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row>
    <row r="756" spans="8:41">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row>
    <row r="757" spans="8:41">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row>
    <row r="758" spans="8:41">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row>
    <row r="759" spans="8:41">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row>
    <row r="760" spans="8:41">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row>
    <row r="761" spans="8:41">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row>
    <row r="762" spans="8:41">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row>
    <row r="763" spans="8:41">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row>
    <row r="764" spans="8:41">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row>
    <row r="765" spans="8:41">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row>
    <row r="766" spans="8:41">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row>
    <row r="767" spans="8:41">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row>
    <row r="768" spans="8:41">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row>
    <row r="769" spans="8:41">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row>
    <row r="770" spans="8:41">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row>
    <row r="771" spans="8:41">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row>
    <row r="772" spans="8:41">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row>
    <row r="773" spans="8:41">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row>
    <row r="774" spans="8:41">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row>
    <row r="775" spans="8:41">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row>
    <row r="776" spans="8:41">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row>
    <row r="777" spans="8:41">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row>
    <row r="778" spans="8:41">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row>
    <row r="779" spans="8:41">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row>
    <row r="780" spans="8:41">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row>
    <row r="781" spans="8:41">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row>
    <row r="782" spans="8:41">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row>
    <row r="783" spans="8:41">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row>
    <row r="784" spans="8:41">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row>
    <row r="785" spans="8:41">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row>
    <row r="786" spans="8:41">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row>
    <row r="787" spans="8:41">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row>
    <row r="788" spans="8:41">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row>
    <row r="789" spans="8:41">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row>
    <row r="790" spans="8:41">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row>
    <row r="791" spans="8:41">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row>
    <row r="792" spans="8:41">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row>
    <row r="793" spans="8:41">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row>
    <row r="794" spans="8:41">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row>
    <row r="795" spans="8:41">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row>
    <row r="796" spans="8:41">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row>
    <row r="797" spans="8:41">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row>
    <row r="798" spans="8:41">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row>
    <row r="799" spans="8:41">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row>
    <row r="800" spans="8:41">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row>
    <row r="801" spans="8:41">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row>
    <row r="802" spans="8:41">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row>
    <row r="803" spans="8:41">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row>
    <row r="804" spans="8:41">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row>
    <row r="805" spans="8:41">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row>
    <row r="806" spans="8:41">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row>
    <row r="807" spans="8:41">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row>
    <row r="808" spans="8:41">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row>
    <row r="809" spans="8:41">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row>
    <row r="810" spans="8:41">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row>
    <row r="811" spans="8:41">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row>
    <row r="812" spans="8:41">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row>
    <row r="813" spans="8:41">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row>
    <row r="814" spans="8:41">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row>
    <row r="815" spans="8:41">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row>
    <row r="816" spans="8:41">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row>
    <row r="817" spans="8:41">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row>
    <row r="818" spans="8:41">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row>
    <row r="819" spans="8:41">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row>
    <row r="820" spans="8:41">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row>
    <row r="821" spans="8:41">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row>
    <row r="822" spans="8:41">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row>
    <row r="823" spans="8:41">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row>
    <row r="824" spans="8:41">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row>
    <row r="825" spans="8:41">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row>
    <row r="826" spans="8:41">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row>
    <row r="827" spans="8:41">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row>
    <row r="828" spans="8:41">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row>
    <row r="829" spans="8:41">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row>
    <row r="830" spans="8:41">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row>
    <row r="831" spans="8:41">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row>
    <row r="832" spans="8:41">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row>
    <row r="833" spans="8:41">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row>
    <row r="834" spans="8:41">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row>
    <row r="835" spans="8:41">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row>
    <row r="836" spans="8:41">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row>
    <row r="837" spans="8:41">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row>
    <row r="838" spans="8:41">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row>
    <row r="839" spans="8:41">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row>
    <row r="840" spans="8:41">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row>
    <row r="841" spans="8:41">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row>
    <row r="842" spans="8:41">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row>
    <row r="843" spans="8:41">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row>
    <row r="844" spans="8:41">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row>
    <row r="845" spans="8:41">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row>
    <row r="846" spans="8:41">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row>
    <row r="847" spans="8:41">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row>
    <row r="848" spans="8:41">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row>
    <row r="849" spans="8:41">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row>
    <row r="850" spans="8:41">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row>
    <row r="851" spans="8:41">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row>
    <row r="852" spans="8:41">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row>
    <row r="853" spans="8:41">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row>
    <row r="854" spans="8:41">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row>
    <row r="855" spans="8:41">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row>
    <row r="856" spans="8:41">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row>
    <row r="857" spans="8:41">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row>
    <row r="858" spans="8:41">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row>
    <row r="859" spans="8:41">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row>
    <row r="860" spans="8:41">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row>
    <row r="861" spans="8:41">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row>
    <row r="862" spans="8:41">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row>
    <row r="863" spans="8:41">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row>
    <row r="864" spans="8:41">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row>
    <row r="865" spans="8:41">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row>
    <row r="866" spans="8:41">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row>
    <row r="867" spans="8:41">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row>
    <row r="868" spans="8:41">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row>
    <row r="869" spans="8:41">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row>
    <row r="870" spans="8:41">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row>
    <row r="871" spans="8:41">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row>
    <row r="872" spans="8:41">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row>
    <row r="873" spans="8:41">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row>
    <row r="874" spans="8:41">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row>
    <row r="875" spans="8:41">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row>
    <row r="876" spans="8:41">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row>
    <row r="877" spans="8:41">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row>
    <row r="878" spans="8:41">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row>
    <row r="879" spans="8:41">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row>
    <row r="880" spans="8:41">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row>
    <row r="881" spans="8:41">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row>
    <row r="882" spans="8:41">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row>
    <row r="883" spans="8:41">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row>
    <row r="884" spans="8:41">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row>
    <row r="885" spans="8:41">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row>
    <row r="886" spans="8:41">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row>
    <row r="887" spans="8:41">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row>
    <row r="888" spans="8:41">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row>
    <row r="889" spans="8:41">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row>
    <row r="890" spans="8:41">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row>
    <row r="891" spans="8:41">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row>
    <row r="892" spans="8:41">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row>
    <row r="893" spans="8:41">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row>
    <row r="894" spans="8:41">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row>
    <row r="895" spans="8:41">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row>
    <row r="896" spans="8:41">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row>
    <row r="897" spans="8:41">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row>
    <row r="898" spans="8:41">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row>
    <row r="899" spans="8:41">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row>
    <row r="900" spans="8:41">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row>
    <row r="901" spans="8:41">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row>
    <row r="902" spans="8:41">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row>
    <row r="903" spans="8:41">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row>
    <row r="904" spans="8:41">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row>
    <row r="905" spans="8:41">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row>
    <row r="906" spans="8:41">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row>
    <row r="907" spans="8:41">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row>
    <row r="908" spans="8:41">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row>
    <row r="909" spans="8:41">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row>
    <row r="910" spans="8:41">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row>
    <row r="911" spans="8:41">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row>
    <row r="912" spans="8:41">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row>
    <row r="913" spans="8:41">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row>
    <row r="914" spans="8:41">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row>
    <row r="915" spans="8:41">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row>
    <row r="916" spans="8:41">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row>
    <row r="917" spans="8:41">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row>
    <row r="918" spans="8:41">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row>
    <row r="919" spans="8:41">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row>
    <row r="920" spans="8:41">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row>
    <row r="921" spans="8:41">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row>
    <row r="922" spans="8:41">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row>
    <row r="923" spans="8:41">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row>
    <row r="924" spans="8:41">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row>
    <row r="925" spans="8:41">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row>
  </sheetData>
  <mergeCells count="6">
    <mergeCell ref="A34:G34"/>
    <mergeCell ref="A2:F2"/>
    <mergeCell ref="A30:F30"/>
    <mergeCell ref="A31:G31"/>
    <mergeCell ref="A32:G32"/>
    <mergeCell ref="A33:G33"/>
  </mergeCells>
  <pageMargins left="0.7" right="0.7" top="0.75" bottom="0.75" header="0.3" footer="0.3"/>
  <pageSetup paperSize="9" scale="63"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showGridLines="0" topLeftCell="A4" workbookViewId="0"/>
  </sheetViews>
  <sheetFormatPr defaultColWidth="8.85546875" defaultRowHeight="12.75"/>
  <cols>
    <col min="1" max="1" width="10.5703125" style="37" customWidth="1"/>
    <col min="2" max="2" width="6" style="37" customWidth="1"/>
    <col min="3" max="3" width="3.28515625" style="37" customWidth="1"/>
    <col min="4" max="4" width="11.42578125" style="37" customWidth="1"/>
    <col min="5" max="5" width="45" style="37" customWidth="1"/>
    <col min="6" max="6" width="36.7109375" style="37" bestFit="1" customWidth="1"/>
    <col min="7" max="7" width="11.7109375" style="37" customWidth="1"/>
    <col min="8" max="8" width="45" style="37" customWidth="1"/>
    <col min="9" max="9" width="37.140625" style="57" customWidth="1"/>
    <col min="10" max="10" width="1.7109375" style="37" customWidth="1"/>
    <col min="11" max="11" width="2.140625" style="37" customWidth="1"/>
    <col min="12" max="12" width="9.28515625" style="37" bestFit="1" customWidth="1"/>
    <col min="13" max="16384" width="8.85546875" style="37"/>
  </cols>
  <sheetData>
    <row r="1" spans="1:15" s="86" customFormat="1" ht="56.25" customHeight="1">
      <c r="A1" s="91" t="s">
        <v>151</v>
      </c>
      <c r="B1" s="13"/>
      <c r="C1" s="13"/>
      <c r="D1" s="13"/>
      <c r="F1" s="13"/>
      <c r="G1" s="13"/>
      <c r="H1" s="13"/>
      <c r="I1" s="13"/>
      <c r="J1" s="13"/>
      <c r="K1" s="13"/>
    </row>
    <row r="2" spans="1:15" ht="3.75" customHeight="1">
      <c r="A2" s="321"/>
      <c r="B2" s="321"/>
      <c r="C2" s="321"/>
      <c r="D2" s="321"/>
      <c r="E2" s="321"/>
      <c r="F2" s="321"/>
      <c r="G2" s="321"/>
      <c r="H2" s="321"/>
      <c r="I2" s="321"/>
      <c r="J2" s="44"/>
      <c r="K2" s="44"/>
    </row>
    <row r="3" spans="1:15" ht="3.75" customHeight="1">
      <c r="A3" s="8"/>
      <c r="B3" s="8"/>
      <c r="C3" s="8"/>
      <c r="D3" s="8"/>
      <c r="E3" s="8"/>
      <c r="F3" s="8"/>
      <c r="G3" s="331" t="s">
        <v>83</v>
      </c>
      <c r="H3" s="331"/>
      <c r="I3" s="331"/>
      <c r="J3" s="44"/>
      <c r="K3" s="44"/>
    </row>
    <row r="4" spans="1:15" s="71" customFormat="1" ht="22.5" customHeight="1">
      <c r="A4" s="35"/>
      <c r="B4" s="35"/>
      <c r="C4" s="35"/>
      <c r="D4" s="331" t="s">
        <v>47</v>
      </c>
      <c r="E4" s="331"/>
      <c r="F4" s="343"/>
      <c r="G4" s="331"/>
      <c r="H4" s="331"/>
      <c r="I4" s="331"/>
      <c r="J4" s="35"/>
      <c r="K4" s="35"/>
    </row>
    <row r="5" spans="1:15" s="71" customFormat="1" ht="15" customHeight="1">
      <c r="A5" s="15"/>
      <c r="B5" s="15"/>
      <c r="C5" s="15"/>
      <c r="D5" s="15"/>
      <c r="G5" s="254"/>
      <c r="J5" s="162"/>
      <c r="K5" s="162"/>
    </row>
    <row r="6" spans="1:15" s="42" customFormat="1" ht="15" customHeight="1">
      <c r="A6" s="52"/>
      <c r="B6" s="68"/>
      <c r="C6" s="68"/>
      <c r="D6" s="68"/>
      <c r="E6" s="178" t="s">
        <v>84</v>
      </c>
      <c r="F6" s="178" t="s">
        <v>85</v>
      </c>
      <c r="G6" s="250"/>
      <c r="H6" s="178" t="s">
        <v>84</v>
      </c>
      <c r="I6" s="178" t="s">
        <v>85</v>
      </c>
      <c r="J6" s="104"/>
      <c r="K6" s="104"/>
    </row>
    <row r="7" spans="1:15" ht="3.75" customHeight="1">
      <c r="A7" s="2"/>
      <c r="B7" s="50"/>
      <c r="C7" s="50"/>
      <c r="D7" s="50"/>
      <c r="E7" s="47"/>
      <c r="F7" s="11"/>
      <c r="G7" s="11"/>
      <c r="H7" s="11"/>
      <c r="I7" s="130"/>
      <c r="J7" s="69"/>
      <c r="K7" s="69"/>
    </row>
    <row r="8" spans="1:15" ht="3" customHeight="1">
      <c r="A8" s="18"/>
      <c r="B8" s="18"/>
      <c r="C8" s="18"/>
      <c r="D8" s="18"/>
      <c r="E8" s="18"/>
      <c r="F8" s="18"/>
      <c r="G8" s="18"/>
      <c r="H8" s="18"/>
      <c r="I8" s="18"/>
      <c r="J8" s="120"/>
      <c r="K8" s="72"/>
    </row>
    <row r="9" spans="1:15" s="71" customFormat="1" ht="15" customHeight="1">
      <c r="A9" s="149"/>
      <c r="B9" s="89"/>
      <c r="C9" s="89"/>
      <c r="D9" s="35"/>
      <c r="E9" s="15"/>
      <c r="F9" s="15"/>
      <c r="G9" s="15"/>
      <c r="H9" s="15"/>
      <c r="I9" s="15"/>
      <c r="J9" s="131"/>
      <c r="K9" s="15"/>
    </row>
    <row r="10" spans="1:15" ht="14.25">
      <c r="A10" s="75">
        <v>2010</v>
      </c>
      <c r="B10" s="75"/>
      <c r="C10" s="34"/>
      <c r="D10" s="52"/>
      <c r="E10" s="77" t="s">
        <v>28</v>
      </c>
      <c r="F10" s="77" t="s">
        <v>44</v>
      </c>
      <c r="G10" s="187"/>
      <c r="H10" s="77" t="s">
        <v>284</v>
      </c>
      <c r="I10" s="77" t="s">
        <v>37</v>
      </c>
      <c r="J10" s="119"/>
      <c r="K10" s="62"/>
      <c r="L10" s="251"/>
      <c r="M10" s="121"/>
      <c r="N10" s="121"/>
      <c r="O10" s="121"/>
    </row>
    <row r="11" spans="1:15" ht="14.25">
      <c r="A11" s="75">
        <v>2011</v>
      </c>
      <c r="B11" s="75"/>
      <c r="C11" s="34"/>
      <c r="D11" s="52"/>
      <c r="E11" s="77" t="s">
        <v>28</v>
      </c>
      <c r="F11" s="77" t="s">
        <v>44</v>
      </c>
      <c r="G11" s="187"/>
      <c r="H11" s="77" t="s">
        <v>8</v>
      </c>
      <c r="I11" s="77" t="s">
        <v>37</v>
      </c>
      <c r="J11" s="119"/>
      <c r="K11" s="62"/>
      <c r="L11" s="251"/>
      <c r="M11" s="121"/>
      <c r="N11" s="121"/>
      <c r="O11" s="121"/>
    </row>
    <row r="12" spans="1:15" ht="14.25">
      <c r="A12" s="75">
        <v>2012</v>
      </c>
      <c r="B12" s="75"/>
      <c r="C12" s="34"/>
      <c r="D12" s="52"/>
      <c r="E12" s="77" t="s">
        <v>17</v>
      </c>
      <c r="F12" s="77" t="s">
        <v>44</v>
      </c>
      <c r="G12" s="187"/>
      <c r="H12" s="77" t="s">
        <v>44</v>
      </c>
      <c r="I12" s="77" t="s">
        <v>8</v>
      </c>
      <c r="J12" s="119"/>
      <c r="K12" s="62"/>
      <c r="L12" s="251"/>
      <c r="M12" s="121"/>
      <c r="N12" s="121"/>
      <c r="O12" s="121"/>
    </row>
    <row r="13" spans="1:15" ht="14.25">
      <c r="A13" s="75">
        <v>2013</v>
      </c>
      <c r="B13" s="75"/>
      <c r="C13" s="34"/>
      <c r="D13" s="52"/>
      <c r="E13" s="77" t="s">
        <v>28</v>
      </c>
      <c r="F13" s="77" t="s">
        <v>17</v>
      </c>
      <c r="G13" s="187"/>
      <c r="H13" s="77" t="s">
        <v>112</v>
      </c>
      <c r="I13" s="77" t="s">
        <v>44</v>
      </c>
      <c r="J13" s="119"/>
      <c r="K13" s="62"/>
      <c r="L13" s="251"/>
      <c r="M13" s="121"/>
      <c r="N13" s="121"/>
      <c r="O13" s="121"/>
    </row>
    <row r="14" spans="1:15" ht="14.25">
      <c r="A14" s="75">
        <v>2014</v>
      </c>
      <c r="B14" s="75"/>
      <c r="C14" s="34"/>
      <c r="D14" s="52"/>
      <c r="E14" s="77" t="s">
        <v>54</v>
      </c>
      <c r="F14" s="77" t="s">
        <v>44</v>
      </c>
      <c r="G14" s="187"/>
      <c r="H14" s="77" t="s">
        <v>112</v>
      </c>
      <c r="I14" s="77" t="s">
        <v>17</v>
      </c>
      <c r="J14" s="119"/>
      <c r="K14" s="62"/>
      <c r="L14" s="251"/>
      <c r="M14" s="121"/>
      <c r="N14" s="121"/>
      <c r="O14" s="121"/>
    </row>
    <row r="15" spans="1:15" ht="14.25">
      <c r="A15" s="75">
        <v>2015</v>
      </c>
      <c r="B15" s="75"/>
      <c r="C15" s="34"/>
      <c r="D15" s="52"/>
      <c r="E15" s="77" t="s">
        <v>112</v>
      </c>
      <c r="F15" s="77" t="s">
        <v>44</v>
      </c>
      <c r="G15" s="187"/>
      <c r="H15" s="77" t="s">
        <v>112</v>
      </c>
      <c r="I15" s="77" t="s">
        <v>37</v>
      </c>
      <c r="J15" s="119"/>
      <c r="K15" s="62"/>
      <c r="L15" s="251"/>
      <c r="M15" s="121"/>
      <c r="N15" s="121"/>
      <c r="O15" s="121"/>
    </row>
    <row r="16" spans="1:15" ht="14.25">
      <c r="A16" s="75">
        <v>2016</v>
      </c>
      <c r="B16" s="75"/>
      <c r="C16" s="34"/>
      <c r="D16" s="52"/>
      <c r="E16" s="77" t="s">
        <v>112</v>
      </c>
      <c r="F16" s="77" t="s">
        <v>44</v>
      </c>
      <c r="G16" s="187"/>
      <c r="H16" s="77" t="s">
        <v>112</v>
      </c>
      <c r="I16" s="77" t="s">
        <v>44</v>
      </c>
      <c r="J16" s="119"/>
      <c r="K16" s="62"/>
      <c r="L16" s="251"/>
      <c r="M16" s="121"/>
      <c r="N16" s="121"/>
      <c r="O16" s="121"/>
    </row>
    <row r="17" spans="1:15" ht="14.25">
      <c r="A17" s="75">
        <v>2017</v>
      </c>
      <c r="B17" s="75"/>
      <c r="C17" s="34"/>
      <c r="D17" s="52"/>
      <c r="E17" s="77" t="s">
        <v>6</v>
      </c>
      <c r="F17" s="77" t="s">
        <v>44</v>
      </c>
      <c r="G17" s="187"/>
      <c r="H17" s="77" t="s">
        <v>112</v>
      </c>
      <c r="I17" s="77" t="s">
        <v>8</v>
      </c>
      <c r="J17" s="119"/>
      <c r="K17" s="62"/>
      <c r="L17" s="251"/>
      <c r="M17" s="121"/>
      <c r="N17" s="121"/>
      <c r="O17" s="121"/>
    </row>
    <row r="18" spans="1:15" ht="14.25">
      <c r="A18" s="75">
        <v>2018</v>
      </c>
      <c r="B18" s="75"/>
      <c r="C18" s="34"/>
      <c r="D18" s="52"/>
      <c r="E18" s="77" t="s">
        <v>8</v>
      </c>
      <c r="F18" s="77" t="s">
        <v>44</v>
      </c>
      <c r="G18" s="187"/>
      <c r="H18" s="77" t="s">
        <v>135</v>
      </c>
      <c r="I18" s="77" t="s">
        <v>284</v>
      </c>
      <c r="J18" s="119"/>
      <c r="K18" s="62"/>
      <c r="L18" s="251"/>
      <c r="M18" s="121"/>
      <c r="N18" s="121"/>
      <c r="O18" s="121"/>
    </row>
    <row r="19" spans="1:15" ht="14.25">
      <c r="A19" s="75">
        <v>2019</v>
      </c>
      <c r="B19" s="75"/>
      <c r="C19" s="34"/>
      <c r="D19" s="52"/>
      <c r="E19" s="77" t="s">
        <v>8</v>
      </c>
      <c r="F19" s="77" t="s">
        <v>112</v>
      </c>
      <c r="G19" s="187"/>
      <c r="H19" s="77" t="s">
        <v>126</v>
      </c>
      <c r="I19" s="77" t="s">
        <v>112</v>
      </c>
      <c r="J19" s="119"/>
      <c r="K19" s="62"/>
      <c r="L19" s="251"/>
      <c r="M19" s="121"/>
      <c r="N19" s="121"/>
      <c r="O19" s="121"/>
    </row>
    <row r="20" spans="1:15" ht="3.75" customHeight="1" thickBot="1">
      <c r="A20" s="61"/>
      <c r="B20" s="41"/>
      <c r="C20" s="41"/>
      <c r="D20" s="106"/>
      <c r="E20" s="45"/>
      <c r="F20" s="17"/>
      <c r="G20" s="17"/>
      <c r="H20" s="17"/>
      <c r="I20" s="17"/>
      <c r="J20" s="3"/>
      <c r="K20" s="135"/>
      <c r="M20" s="121"/>
      <c r="N20" s="121"/>
      <c r="O20" s="121"/>
    </row>
    <row r="21" spans="1:15" ht="15" customHeight="1">
      <c r="A21" s="60"/>
      <c r="B21" s="34"/>
      <c r="C21" s="34"/>
      <c r="D21" s="52"/>
      <c r="E21" s="43"/>
      <c r="F21" s="14"/>
      <c r="G21" s="14"/>
      <c r="H21" s="14"/>
      <c r="I21" s="14"/>
      <c r="J21" s="62"/>
      <c r="K21" s="62"/>
      <c r="M21" s="121"/>
      <c r="N21" s="121"/>
      <c r="O21" s="121"/>
    </row>
    <row r="22" spans="1:15" ht="15" customHeight="1">
      <c r="A22" s="98">
        <v>2018</v>
      </c>
      <c r="B22" s="34" t="s">
        <v>55</v>
      </c>
      <c r="C22" s="34"/>
      <c r="D22" s="52"/>
      <c r="E22" s="77" t="s">
        <v>8</v>
      </c>
      <c r="F22" s="77" t="s">
        <v>44</v>
      </c>
      <c r="G22" s="187"/>
      <c r="H22" s="77" t="s">
        <v>17</v>
      </c>
      <c r="I22" s="77" t="s">
        <v>284</v>
      </c>
      <c r="J22" s="132"/>
      <c r="K22" s="62"/>
      <c r="M22" s="121"/>
      <c r="N22" s="121"/>
      <c r="O22" s="121"/>
    </row>
    <row r="23" spans="1:15" ht="15" customHeight="1">
      <c r="A23" s="98"/>
      <c r="B23" s="34" t="s">
        <v>172</v>
      </c>
      <c r="C23" s="34"/>
      <c r="D23" s="52"/>
      <c r="E23" s="77" t="s">
        <v>8</v>
      </c>
      <c r="F23" s="77" t="s">
        <v>44</v>
      </c>
      <c r="G23" s="187"/>
      <c r="H23" s="77" t="s">
        <v>0</v>
      </c>
      <c r="I23" s="77" t="s">
        <v>112</v>
      </c>
      <c r="J23" s="132"/>
      <c r="K23" s="62"/>
      <c r="M23" s="121"/>
      <c r="N23" s="121"/>
      <c r="O23" s="121"/>
    </row>
    <row r="24" spans="1:15" ht="15" customHeight="1">
      <c r="A24" s="98"/>
      <c r="B24" s="34" t="s">
        <v>173</v>
      </c>
      <c r="C24" s="34"/>
      <c r="D24" s="52"/>
      <c r="E24" s="77" t="s">
        <v>284</v>
      </c>
      <c r="F24" s="77" t="s">
        <v>112</v>
      </c>
      <c r="G24" s="187"/>
      <c r="H24" s="77" t="s">
        <v>44</v>
      </c>
      <c r="I24" s="77" t="s">
        <v>112</v>
      </c>
      <c r="J24" s="132"/>
      <c r="K24" s="62"/>
      <c r="M24" s="121"/>
      <c r="N24" s="121"/>
      <c r="O24" s="121"/>
    </row>
    <row r="25" spans="1:15" ht="15" customHeight="1">
      <c r="A25" s="98">
        <v>2019</v>
      </c>
      <c r="B25" s="34" t="s">
        <v>36</v>
      </c>
      <c r="C25" s="34"/>
      <c r="D25" s="52"/>
      <c r="E25" s="77" t="s">
        <v>8</v>
      </c>
      <c r="F25" s="77" t="s">
        <v>112</v>
      </c>
      <c r="G25" s="187"/>
      <c r="H25" s="77" t="s">
        <v>126</v>
      </c>
      <c r="I25" s="77" t="s">
        <v>112</v>
      </c>
      <c r="J25" s="132"/>
      <c r="K25" s="62"/>
      <c r="M25" s="121"/>
      <c r="N25" s="121"/>
      <c r="O25" s="121"/>
    </row>
    <row r="26" spans="1:15" ht="15" customHeight="1">
      <c r="A26" s="98"/>
      <c r="B26" s="34" t="s">
        <v>55</v>
      </c>
      <c r="C26" s="34"/>
      <c r="D26" s="52"/>
      <c r="E26" s="77" t="s">
        <v>8</v>
      </c>
      <c r="F26" s="77" t="s">
        <v>112</v>
      </c>
      <c r="G26" s="187"/>
      <c r="H26" s="77" t="s">
        <v>135</v>
      </c>
      <c r="I26" s="77" t="s">
        <v>126</v>
      </c>
      <c r="J26" s="132"/>
      <c r="K26" s="62"/>
      <c r="M26" s="121"/>
      <c r="N26" s="121"/>
      <c r="O26" s="121"/>
    </row>
    <row r="27" spans="1:15" ht="15" customHeight="1">
      <c r="A27" s="98"/>
      <c r="B27" s="34" t="s">
        <v>172</v>
      </c>
      <c r="C27" s="34"/>
      <c r="D27" s="52"/>
      <c r="E27" s="77" t="s">
        <v>126</v>
      </c>
      <c r="F27" s="77" t="s">
        <v>44</v>
      </c>
      <c r="G27" s="187"/>
      <c r="H27" s="77" t="s">
        <v>126</v>
      </c>
      <c r="I27" s="77" t="s">
        <v>112</v>
      </c>
      <c r="J27" s="132"/>
      <c r="K27" s="62"/>
      <c r="M27" s="121"/>
      <c r="N27" s="121"/>
      <c r="O27" s="121"/>
    </row>
    <row r="28" spans="1:15" ht="15" customHeight="1">
      <c r="A28" s="98"/>
      <c r="B28" s="34" t="s">
        <v>173</v>
      </c>
      <c r="C28" s="34"/>
      <c r="D28" s="52"/>
      <c r="E28" s="77" t="s">
        <v>135</v>
      </c>
      <c r="F28" s="77" t="s">
        <v>126</v>
      </c>
      <c r="G28" s="187"/>
      <c r="H28" s="77" t="s">
        <v>285</v>
      </c>
      <c r="I28" s="77" t="s">
        <v>112</v>
      </c>
      <c r="J28" s="132"/>
      <c r="K28" s="62"/>
      <c r="M28" s="121"/>
      <c r="N28" s="121"/>
      <c r="O28" s="121"/>
    </row>
    <row r="29" spans="1:15" ht="15" customHeight="1">
      <c r="A29" s="98">
        <v>2020</v>
      </c>
      <c r="B29" s="34" t="s">
        <v>36</v>
      </c>
      <c r="C29" s="34"/>
      <c r="D29" s="52"/>
      <c r="E29" s="77" t="s">
        <v>126</v>
      </c>
      <c r="F29" s="77" t="s">
        <v>112</v>
      </c>
      <c r="G29" s="187"/>
      <c r="H29" s="77" t="s">
        <v>44</v>
      </c>
      <c r="I29" s="77" t="s">
        <v>112</v>
      </c>
      <c r="J29" s="132"/>
      <c r="K29" s="62"/>
      <c r="M29" s="121"/>
      <c r="N29" s="121"/>
      <c r="O29" s="121"/>
    </row>
    <row r="30" spans="1:15" ht="3.75" customHeight="1" thickBot="1">
      <c r="A30" s="61"/>
      <c r="B30" s="41"/>
      <c r="C30" s="41"/>
      <c r="D30" s="106"/>
      <c r="E30" s="45"/>
      <c r="F30" s="17"/>
      <c r="G30" s="17"/>
      <c r="H30" s="17"/>
      <c r="I30" s="17"/>
      <c r="J30" s="232"/>
      <c r="K30" s="70"/>
      <c r="M30" s="121"/>
      <c r="N30" s="121"/>
      <c r="O30" s="121"/>
    </row>
    <row r="31" spans="1:15" ht="15" customHeight="1">
      <c r="A31" s="60"/>
      <c r="B31" s="34"/>
      <c r="C31" s="34"/>
      <c r="D31" s="52"/>
      <c r="E31" s="43"/>
      <c r="F31" s="14"/>
      <c r="G31" s="14"/>
      <c r="H31" s="14"/>
      <c r="I31" s="14"/>
      <c r="J31" s="3"/>
      <c r="K31" s="62"/>
      <c r="M31" s="121"/>
      <c r="N31" s="121"/>
      <c r="O31" s="121"/>
    </row>
    <row r="32" spans="1:15" ht="15" customHeight="1">
      <c r="A32" s="97">
        <v>2019</v>
      </c>
      <c r="B32" s="34" t="s">
        <v>174</v>
      </c>
      <c r="C32" s="34"/>
      <c r="D32" s="52"/>
      <c r="E32" s="77" t="s">
        <v>8</v>
      </c>
      <c r="F32" s="77" t="s">
        <v>112</v>
      </c>
      <c r="G32" s="187"/>
      <c r="H32" s="77" t="s">
        <v>126</v>
      </c>
      <c r="I32" s="77" t="s">
        <v>8</v>
      </c>
      <c r="J32" s="151"/>
      <c r="K32" s="70"/>
      <c r="M32" s="121"/>
      <c r="N32" s="121"/>
      <c r="O32" s="121"/>
    </row>
    <row r="33" spans="1:15" ht="15" customHeight="1">
      <c r="A33" s="97" t="s">
        <v>55</v>
      </c>
      <c r="B33" s="34" t="s">
        <v>175</v>
      </c>
      <c r="C33" s="34"/>
      <c r="D33" s="52"/>
      <c r="E33" s="77" t="s">
        <v>126</v>
      </c>
      <c r="F33" s="77" t="s">
        <v>112</v>
      </c>
      <c r="G33" s="187"/>
      <c r="H33" s="77" t="s">
        <v>135</v>
      </c>
      <c r="I33" s="77" t="s">
        <v>112</v>
      </c>
      <c r="J33" s="151"/>
      <c r="K33" s="70"/>
      <c r="M33" s="121"/>
      <c r="N33" s="121"/>
      <c r="O33" s="121"/>
    </row>
    <row r="34" spans="1:15" ht="15" customHeight="1">
      <c r="A34" s="97"/>
      <c r="B34" s="34" t="s">
        <v>176</v>
      </c>
      <c r="C34" s="34"/>
      <c r="D34" s="52"/>
      <c r="E34" s="77" t="s">
        <v>126</v>
      </c>
      <c r="F34" s="77" t="s">
        <v>44</v>
      </c>
      <c r="G34" s="187"/>
      <c r="H34" s="77" t="s">
        <v>135</v>
      </c>
      <c r="I34" s="77" t="s">
        <v>112</v>
      </c>
      <c r="J34" s="151"/>
      <c r="K34" s="70"/>
      <c r="M34" s="121"/>
      <c r="N34" s="121"/>
      <c r="O34" s="121"/>
    </row>
    <row r="35" spans="1:15" ht="15" customHeight="1">
      <c r="A35" s="97"/>
      <c r="B35" s="34" t="s">
        <v>177</v>
      </c>
      <c r="C35" s="34"/>
      <c r="D35" s="52"/>
      <c r="E35" s="77" t="s">
        <v>284</v>
      </c>
      <c r="F35" s="77" t="s">
        <v>35</v>
      </c>
      <c r="G35" s="187"/>
      <c r="H35" s="77" t="s">
        <v>126</v>
      </c>
      <c r="I35" s="77" t="s">
        <v>112</v>
      </c>
      <c r="J35" s="151"/>
      <c r="K35" s="70"/>
      <c r="M35" s="121"/>
      <c r="N35" s="121"/>
      <c r="O35" s="121"/>
    </row>
    <row r="36" spans="1:15" ht="15" customHeight="1">
      <c r="A36" s="97" t="s">
        <v>172</v>
      </c>
      <c r="B36" s="34" t="s">
        <v>178</v>
      </c>
      <c r="C36" s="34"/>
      <c r="D36" s="52"/>
      <c r="E36" s="77" t="s">
        <v>126</v>
      </c>
      <c r="F36" s="77" t="s">
        <v>17</v>
      </c>
      <c r="G36" s="187"/>
      <c r="H36" s="77" t="s">
        <v>285</v>
      </c>
      <c r="I36" s="77" t="s">
        <v>8</v>
      </c>
      <c r="J36" s="151"/>
      <c r="K36" s="70"/>
      <c r="M36" s="121"/>
      <c r="N36" s="121"/>
      <c r="O36" s="121"/>
    </row>
    <row r="37" spans="1:15" ht="15" customHeight="1">
      <c r="A37" s="97"/>
      <c r="B37" s="34" t="s">
        <v>179</v>
      </c>
      <c r="C37" s="34"/>
      <c r="D37" s="52"/>
      <c r="E37" s="77" t="s">
        <v>125</v>
      </c>
      <c r="F37" s="77" t="s">
        <v>126</v>
      </c>
      <c r="G37" s="187"/>
      <c r="H37" s="77" t="s">
        <v>285</v>
      </c>
      <c r="I37" s="77" t="s">
        <v>112</v>
      </c>
      <c r="J37" s="151"/>
      <c r="K37" s="70"/>
      <c r="M37" s="121"/>
      <c r="N37" s="121"/>
      <c r="O37" s="121"/>
    </row>
    <row r="38" spans="1:15" ht="15" customHeight="1">
      <c r="A38" s="97"/>
      <c r="B38" s="34" t="s">
        <v>180</v>
      </c>
      <c r="C38" s="34"/>
      <c r="D38" s="52"/>
      <c r="E38" s="77" t="s">
        <v>126</v>
      </c>
      <c r="F38" s="77" t="s">
        <v>112</v>
      </c>
      <c r="G38" s="187"/>
      <c r="H38" s="77" t="s">
        <v>285</v>
      </c>
      <c r="I38" s="77" t="s">
        <v>112</v>
      </c>
      <c r="J38" s="151"/>
      <c r="K38" s="70"/>
      <c r="M38" s="121"/>
      <c r="N38" s="121"/>
      <c r="O38" s="121"/>
    </row>
    <row r="39" spans="1:15" ht="15" customHeight="1">
      <c r="A39" s="97" t="s">
        <v>173</v>
      </c>
      <c r="B39" s="34" t="s">
        <v>10</v>
      </c>
      <c r="C39" s="34"/>
      <c r="D39" s="52"/>
      <c r="E39" s="77" t="s">
        <v>44</v>
      </c>
      <c r="F39" s="77" t="s">
        <v>126</v>
      </c>
      <c r="G39" s="187"/>
      <c r="H39" s="77" t="s">
        <v>44</v>
      </c>
      <c r="I39" s="77" t="s">
        <v>112</v>
      </c>
      <c r="J39" s="151"/>
      <c r="K39" s="70"/>
      <c r="M39" s="121"/>
      <c r="N39" s="121"/>
      <c r="O39" s="121"/>
    </row>
    <row r="40" spans="1:15" ht="15" customHeight="1">
      <c r="A40" s="97">
        <v>2020</v>
      </c>
      <c r="B40" s="34" t="s">
        <v>24</v>
      </c>
      <c r="C40" s="34"/>
      <c r="D40" s="52"/>
      <c r="E40" s="77" t="s">
        <v>126</v>
      </c>
      <c r="F40" s="77" t="s">
        <v>290</v>
      </c>
      <c r="G40" s="187"/>
      <c r="H40" s="77" t="s">
        <v>126</v>
      </c>
      <c r="I40" s="77" t="s">
        <v>112</v>
      </c>
      <c r="J40" s="151"/>
      <c r="K40" s="70"/>
      <c r="M40" s="121"/>
      <c r="N40" s="121"/>
      <c r="O40" s="121"/>
    </row>
    <row r="41" spans="1:15" ht="15" customHeight="1">
      <c r="A41" s="97"/>
      <c r="B41" s="34" t="s">
        <v>181</v>
      </c>
      <c r="C41" s="34"/>
      <c r="D41" s="52"/>
      <c r="E41" s="77" t="s">
        <v>135</v>
      </c>
      <c r="F41" s="77" t="s">
        <v>44</v>
      </c>
      <c r="G41" s="187"/>
      <c r="H41" s="77" t="s">
        <v>289</v>
      </c>
      <c r="I41" s="77" t="s">
        <v>126</v>
      </c>
      <c r="J41" s="151"/>
      <c r="K41" s="70"/>
      <c r="M41" s="121"/>
      <c r="N41" s="121"/>
      <c r="O41" s="121"/>
    </row>
    <row r="42" spans="1:15" ht="15" customHeight="1">
      <c r="A42" s="97" t="s">
        <v>36</v>
      </c>
      <c r="B42" s="34" t="s">
        <v>182</v>
      </c>
      <c r="C42" s="34"/>
      <c r="D42" s="52"/>
      <c r="E42" s="77" t="s">
        <v>126</v>
      </c>
      <c r="F42" s="77" t="s">
        <v>6</v>
      </c>
      <c r="G42" s="187"/>
      <c r="H42" s="77" t="s">
        <v>44</v>
      </c>
      <c r="I42" s="77" t="s">
        <v>112</v>
      </c>
      <c r="J42" s="151"/>
      <c r="K42" s="70"/>
      <c r="M42" s="121"/>
      <c r="N42" s="121"/>
      <c r="O42" s="121"/>
    </row>
    <row r="43" spans="1:15" ht="15" customHeight="1">
      <c r="A43" s="97"/>
      <c r="B43" s="34" t="s">
        <v>183</v>
      </c>
      <c r="C43" s="34"/>
      <c r="D43" s="52"/>
      <c r="E43" s="77" t="s">
        <v>8</v>
      </c>
      <c r="F43" s="77" t="s">
        <v>112</v>
      </c>
      <c r="G43" s="187"/>
      <c r="H43" s="77" t="s">
        <v>126</v>
      </c>
      <c r="I43" s="77" t="s">
        <v>112</v>
      </c>
      <c r="J43" s="151"/>
      <c r="K43" s="70"/>
      <c r="M43" s="121"/>
      <c r="N43" s="121"/>
      <c r="O43" s="121"/>
    </row>
    <row r="44" spans="1:15" ht="15" customHeight="1">
      <c r="A44" s="97"/>
      <c r="B44" s="34" t="s">
        <v>174</v>
      </c>
      <c r="C44" s="34"/>
      <c r="D44" s="52"/>
      <c r="E44" s="77" t="s">
        <v>8</v>
      </c>
      <c r="F44" s="77" t="s">
        <v>35</v>
      </c>
      <c r="G44" s="187"/>
      <c r="H44" s="77" t="s">
        <v>285</v>
      </c>
      <c r="I44" s="77" t="s">
        <v>126</v>
      </c>
      <c r="J44" s="151"/>
      <c r="K44" s="70"/>
      <c r="M44" s="121"/>
      <c r="N44" s="121"/>
      <c r="O44" s="121"/>
    </row>
    <row r="45" spans="1:15" ht="3.75" customHeight="1">
      <c r="A45" s="110"/>
      <c r="B45" s="34"/>
      <c r="C45" s="34"/>
      <c r="D45" s="52"/>
      <c r="E45" s="16"/>
      <c r="F45" s="6"/>
      <c r="G45" s="6"/>
      <c r="H45" s="16"/>
      <c r="I45" s="6"/>
      <c r="J45" s="109"/>
      <c r="K45" s="70"/>
      <c r="M45" s="121"/>
      <c r="N45" s="121"/>
      <c r="O45" s="121"/>
    </row>
    <row r="46" spans="1:15" ht="3" customHeight="1">
      <c r="A46" s="320"/>
      <c r="B46" s="320"/>
      <c r="C46" s="320"/>
      <c r="D46" s="320"/>
      <c r="E46" s="320"/>
      <c r="F46" s="320"/>
      <c r="G46" s="320"/>
      <c r="H46" s="320"/>
      <c r="I46" s="320"/>
      <c r="J46" s="44"/>
      <c r="K46" s="44"/>
    </row>
    <row r="47" spans="1:15" s="175" customFormat="1" ht="18.75" customHeight="1">
      <c r="A47" s="40" t="s">
        <v>48</v>
      </c>
      <c r="B47" s="40"/>
      <c r="C47" s="40"/>
      <c r="D47" s="40"/>
      <c r="E47" s="40"/>
      <c r="F47" s="40"/>
      <c r="G47" s="40"/>
      <c r="H47" s="40"/>
      <c r="I47" s="40"/>
      <c r="J47" s="40"/>
    </row>
    <row r="48" spans="1:15" s="100" customFormat="1" ht="12.75" customHeight="1">
      <c r="A48" s="313" t="s">
        <v>72</v>
      </c>
      <c r="B48" s="313"/>
      <c r="C48" s="313"/>
      <c r="D48" s="313"/>
      <c r="E48" s="313"/>
      <c r="F48" s="313"/>
      <c r="G48" s="313"/>
      <c r="H48" s="313"/>
      <c r="I48" s="313"/>
      <c r="J48" s="49"/>
      <c r="K48" s="152"/>
    </row>
    <row r="49" spans="1:10" s="100" customFormat="1" ht="12.75" customHeight="1">
      <c r="A49" s="313" t="s">
        <v>107</v>
      </c>
      <c r="B49" s="313"/>
      <c r="C49" s="313"/>
      <c r="D49" s="313"/>
      <c r="E49" s="313"/>
      <c r="F49" s="313"/>
      <c r="G49" s="313"/>
      <c r="H49" s="313"/>
      <c r="I49" s="313"/>
      <c r="J49" s="49"/>
    </row>
    <row r="50" spans="1:10" ht="12.75" customHeight="1">
      <c r="A50" s="313"/>
      <c r="B50" s="313"/>
      <c r="C50" s="313"/>
      <c r="D50" s="313"/>
      <c r="E50" s="313"/>
      <c r="F50" s="313"/>
      <c r="G50" s="313"/>
      <c r="H50" s="313"/>
      <c r="I50" s="313"/>
      <c r="J50" s="313"/>
    </row>
    <row r="51" spans="1:10">
      <c r="A51" s="313"/>
      <c r="B51" s="313"/>
      <c r="C51" s="313"/>
      <c r="D51" s="313"/>
      <c r="E51" s="313"/>
      <c r="F51" s="313"/>
      <c r="G51" s="313"/>
      <c r="H51" s="313"/>
      <c r="I51" s="313"/>
      <c r="J51" s="313"/>
    </row>
  </sheetData>
  <mergeCells count="8">
    <mergeCell ref="A51:J51"/>
    <mergeCell ref="A50:J50"/>
    <mergeCell ref="A2:I2"/>
    <mergeCell ref="D4:F4"/>
    <mergeCell ref="G3:I4"/>
    <mergeCell ref="A46:I46"/>
    <mergeCell ref="A49:I49"/>
    <mergeCell ref="A48:I48"/>
  </mergeCells>
  <pageMargins left="0.7" right="0.7" top="0.75" bottom="0.75" header="0.3" footer="0.3"/>
  <pageSetup paperSize="9" scale="64"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50"/>
  <sheetViews>
    <sheetView showGridLines="0" topLeftCell="A19" workbookViewId="0">
      <selection activeCell="A47" sqref="A47:AA47"/>
    </sheetView>
  </sheetViews>
  <sheetFormatPr defaultColWidth="8.85546875" defaultRowHeight="12.75"/>
  <cols>
    <col min="1" max="1" width="10.5703125" style="37" customWidth="1"/>
    <col min="2" max="2" width="6" style="37" customWidth="1"/>
    <col min="3" max="3" width="2.7109375" style="37" customWidth="1"/>
    <col min="4" max="4" width="2.140625" style="37" customWidth="1"/>
    <col min="5" max="5" width="16" style="90" customWidth="1"/>
    <col min="6" max="6" width="10.7109375" style="90" customWidth="1"/>
    <col min="7" max="7" width="1.85546875" style="37" customWidth="1"/>
    <col min="8" max="8" width="7.28515625" style="108" bestFit="1" customWidth="1"/>
    <col min="9" max="9" width="17" style="90" customWidth="1"/>
    <col min="10" max="10" width="1.85546875" style="37" customWidth="1"/>
    <col min="11" max="11" width="6.5703125" style="108" customWidth="1"/>
    <col min="12" max="12" width="15.85546875" style="90" customWidth="1"/>
    <col min="13" max="13" width="1.85546875" style="37" customWidth="1"/>
    <col min="14" max="14" width="6.5703125" style="108" customWidth="1"/>
    <col min="15" max="15" width="15.85546875" style="90" customWidth="1"/>
    <col min="16" max="16" width="1.85546875" style="37" customWidth="1"/>
    <col min="17" max="17" width="7.28515625" style="108" bestFit="1" customWidth="1"/>
    <col min="18" max="18" width="15.85546875" style="90" customWidth="1"/>
    <col min="19" max="19" width="1.85546875" style="37" customWidth="1"/>
    <col min="20" max="20" width="7.28515625" style="108" bestFit="1" customWidth="1"/>
    <col min="21" max="21" width="17" style="37" customWidth="1"/>
    <col min="22" max="22" width="1.5703125" style="37" customWidth="1"/>
    <col min="23" max="23" width="7.28515625" style="108" bestFit="1" customWidth="1"/>
    <col min="24" max="24" width="17" style="90" customWidth="1"/>
    <col min="25" max="25" width="1.5703125" style="37" customWidth="1"/>
    <col min="26" max="26" width="7.140625" style="108" bestFit="1" customWidth="1"/>
    <col min="27" max="27" width="1.28515625" style="37" customWidth="1"/>
    <col min="28" max="16384" width="8.85546875" style="37"/>
  </cols>
  <sheetData>
    <row r="1" spans="1:31" s="86" customFormat="1" ht="56.25" customHeight="1">
      <c r="A1" s="91" t="s">
        <v>152</v>
      </c>
      <c r="B1" s="13"/>
      <c r="C1" s="13"/>
      <c r="D1" s="13"/>
      <c r="E1" s="228"/>
      <c r="F1" s="83"/>
      <c r="G1" s="13"/>
      <c r="H1" s="127"/>
      <c r="I1" s="83"/>
      <c r="J1" s="13"/>
      <c r="K1" s="127"/>
      <c r="L1" s="83"/>
      <c r="M1" s="80"/>
      <c r="N1" s="204"/>
      <c r="O1" s="83"/>
      <c r="P1" s="80"/>
      <c r="Q1" s="204"/>
      <c r="R1" s="83"/>
      <c r="S1" s="13"/>
      <c r="T1" s="127"/>
      <c r="U1" s="13"/>
      <c r="V1" s="13"/>
      <c r="W1" s="127"/>
      <c r="X1" s="83"/>
      <c r="Y1" s="13"/>
      <c r="Z1" s="127"/>
      <c r="AA1" s="13"/>
    </row>
    <row r="2" spans="1:31"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1:31" ht="3.75" customHeight="1">
      <c r="A3" s="8"/>
      <c r="B3" s="8"/>
      <c r="C3" s="8"/>
      <c r="D3" s="8"/>
      <c r="E3" s="76"/>
      <c r="F3" s="76"/>
      <c r="G3" s="8"/>
      <c r="H3" s="103"/>
      <c r="I3" s="76"/>
      <c r="J3" s="8"/>
      <c r="K3" s="103"/>
      <c r="L3" s="76"/>
      <c r="M3" s="8"/>
      <c r="N3" s="103"/>
      <c r="O3" s="76"/>
      <c r="P3" s="8"/>
      <c r="Q3" s="103"/>
      <c r="R3" s="76"/>
      <c r="S3" s="8"/>
      <c r="T3" s="103"/>
      <c r="U3" s="8"/>
      <c r="V3" s="8"/>
      <c r="W3" s="103"/>
      <c r="X3" s="76"/>
      <c r="Y3" s="8"/>
      <c r="Z3" s="103"/>
      <c r="AA3" s="8"/>
    </row>
    <row r="4" spans="1:31" s="71" customFormat="1" ht="16.5" customHeight="1">
      <c r="A4" s="35"/>
      <c r="B4" s="35"/>
      <c r="C4" s="35"/>
      <c r="D4" s="35"/>
      <c r="E4" s="331" t="s">
        <v>1</v>
      </c>
      <c r="F4" s="331"/>
      <c r="G4" s="331"/>
      <c r="H4" s="331"/>
      <c r="I4" s="331"/>
      <c r="J4" s="331"/>
      <c r="K4" s="331"/>
      <c r="L4" s="331"/>
      <c r="M4" s="331"/>
      <c r="N4" s="331"/>
      <c r="O4" s="331"/>
      <c r="P4" s="331"/>
      <c r="Q4" s="331"/>
      <c r="R4" s="331"/>
      <c r="S4" s="331"/>
      <c r="T4" s="331"/>
      <c r="U4" s="331"/>
      <c r="V4" s="331"/>
      <c r="W4" s="331"/>
      <c r="X4" s="331"/>
      <c r="Y4" s="20"/>
      <c r="Z4" s="275"/>
      <c r="AA4" s="20"/>
    </row>
    <row r="5" spans="1:31" s="42" customFormat="1" ht="44.25" customHeight="1">
      <c r="A5" s="52"/>
      <c r="B5" s="68"/>
      <c r="C5" s="68"/>
      <c r="D5" s="68"/>
      <c r="E5" s="79" t="s">
        <v>14</v>
      </c>
      <c r="F5" s="105" t="s">
        <v>41</v>
      </c>
      <c r="G5" s="105"/>
      <c r="H5" s="139" t="s">
        <v>96</v>
      </c>
      <c r="I5" s="105" t="s">
        <v>124</v>
      </c>
      <c r="J5" s="105"/>
      <c r="K5" s="139" t="s">
        <v>96</v>
      </c>
      <c r="L5" s="79" t="s">
        <v>117</v>
      </c>
      <c r="M5" s="79"/>
      <c r="N5" s="139" t="s">
        <v>96</v>
      </c>
      <c r="O5" s="79" t="s">
        <v>118</v>
      </c>
      <c r="P5" s="79"/>
      <c r="Q5" s="139" t="s">
        <v>96</v>
      </c>
      <c r="R5" s="79" t="s">
        <v>153</v>
      </c>
      <c r="S5" s="79"/>
      <c r="T5" s="139" t="s">
        <v>96</v>
      </c>
      <c r="U5" s="105" t="s">
        <v>116</v>
      </c>
      <c r="V5" s="105"/>
      <c r="W5" s="139" t="s">
        <v>96</v>
      </c>
      <c r="X5" s="79" t="s">
        <v>119</v>
      </c>
      <c r="Y5" s="161"/>
      <c r="Z5" s="139" t="s">
        <v>96</v>
      </c>
      <c r="AA5" s="105"/>
    </row>
    <row r="6" spans="1:31" ht="3.75" customHeight="1">
      <c r="A6" s="2"/>
      <c r="B6" s="50"/>
      <c r="C6" s="50"/>
      <c r="D6" s="50"/>
      <c r="E6" s="237"/>
      <c r="F6" s="84"/>
      <c r="G6" s="11"/>
      <c r="H6" s="112"/>
      <c r="I6" s="84"/>
      <c r="J6" s="11"/>
      <c r="K6" s="112"/>
      <c r="L6" s="84"/>
      <c r="M6" s="11"/>
      <c r="N6" s="112"/>
      <c r="O6" s="84"/>
      <c r="P6" s="11"/>
      <c r="Q6" s="112"/>
      <c r="R6" s="84"/>
      <c r="S6" s="11"/>
      <c r="T6" s="112"/>
      <c r="U6" s="11"/>
      <c r="V6" s="11"/>
      <c r="W6" s="112"/>
      <c r="X6" s="84"/>
      <c r="Y6" s="11"/>
      <c r="Z6" s="112"/>
      <c r="AA6" s="11"/>
    </row>
    <row r="7" spans="1:31" ht="3" customHeight="1">
      <c r="A7" s="25"/>
      <c r="B7" s="25"/>
      <c r="C7" s="25"/>
      <c r="D7" s="25"/>
      <c r="E7" s="74"/>
      <c r="F7" s="74"/>
      <c r="G7" s="25"/>
      <c r="H7" s="114"/>
      <c r="I7" s="74"/>
      <c r="J7" s="25"/>
      <c r="K7" s="114"/>
      <c r="L7" s="74"/>
      <c r="M7" s="25"/>
      <c r="N7" s="114"/>
      <c r="O7" s="74"/>
      <c r="P7" s="25"/>
      <c r="Q7" s="114"/>
      <c r="R7" s="74"/>
      <c r="S7" s="25"/>
      <c r="T7" s="114"/>
      <c r="U7" s="25"/>
      <c r="V7" s="25"/>
      <c r="W7" s="114"/>
      <c r="X7" s="74"/>
      <c r="Y7" s="25"/>
      <c r="Z7" s="114"/>
      <c r="AA7" s="25"/>
    </row>
    <row r="8" spans="1:31" ht="15" customHeight="1">
      <c r="A8" s="141"/>
      <c r="B8" s="34"/>
      <c r="C8" s="34"/>
      <c r="D8" s="52"/>
      <c r="E8" s="66"/>
      <c r="F8" s="66"/>
      <c r="G8" s="19"/>
      <c r="H8" s="107"/>
      <c r="I8" s="217"/>
      <c r="J8" s="19"/>
      <c r="K8" s="107"/>
      <c r="L8" s="66"/>
      <c r="M8" s="19"/>
      <c r="N8" s="107"/>
      <c r="O8" s="66"/>
      <c r="P8" s="19"/>
      <c r="Q8" s="107"/>
      <c r="R8" s="66"/>
      <c r="S8" s="19"/>
      <c r="T8" s="107"/>
      <c r="U8" s="19"/>
      <c r="V8" s="19"/>
      <c r="W8" s="107"/>
      <c r="X8" s="66"/>
      <c r="Y8" s="19"/>
      <c r="Z8" s="107"/>
      <c r="AA8" s="19"/>
    </row>
    <row r="9" spans="1:31" ht="15" customHeight="1">
      <c r="A9" s="75">
        <v>2010</v>
      </c>
      <c r="B9" s="123"/>
      <c r="C9" s="34"/>
      <c r="D9" s="52"/>
      <c r="E9" s="39">
        <v>123591.887546</v>
      </c>
      <c r="F9" s="39">
        <v>25812.48371</v>
      </c>
      <c r="G9" s="67"/>
      <c r="H9" s="116">
        <v>20.885200000000001</v>
      </c>
      <c r="I9" s="39">
        <v>0</v>
      </c>
      <c r="J9" s="54"/>
      <c r="K9" s="78">
        <v>0</v>
      </c>
      <c r="L9" s="39">
        <v>0</v>
      </c>
      <c r="M9" s="54"/>
      <c r="N9" s="78">
        <v>0</v>
      </c>
      <c r="O9" s="39">
        <v>0</v>
      </c>
      <c r="P9" s="54"/>
      <c r="Q9" s="78">
        <v>0</v>
      </c>
      <c r="R9" s="39">
        <v>40337.758138999998</v>
      </c>
      <c r="S9" s="67"/>
      <c r="T9" s="116">
        <v>32.637799999999999</v>
      </c>
      <c r="U9" s="39">
        <v>44632.272342999997</v>
      </c>
      <c r="V9" s="58"/>
      <c r="W9" s="116">
        <v>36.1126</v>
      </c>
      <c r="X9" s="39">
        <v>12809.373353999999</v>
      </c>
      <c r="Y9" s="54"/>
      <c r="Z9" s="78">
        <v>10.3642</v>
      </c>
      <c r="AA9" s="54"/>
      <c r="AB9" s="226"/>
      <c r="AE9" s="57"/>
    </row>
    <row r="10" spans="1:31" ht="15" customHeight="1">
      <c r="A10" s="75">
        <v>2011</v>
      </c>
      <c r="B10" s="123"/>
      <c r="C10" s="34"/>
      <c r="D10" s="52"/>
      <c r="E10" s="39">
        <v>128093.862087</v>
      </c>
      <c r="F10" s="39">
        <v>24424.551240000001</v>
      </c>
      <c r="G10" s="67"/>
      <c r="H10" s="116">
        <v>19.067599999999999</v>
      </c>
      <c r="I10" s="39">
        <v>0</v>
      </c>
      <c r="J10" s="54"/>
      <c r="K10" s="78">
        <v>0</v>
      </c>
      <c r="L10" s="39">
        <v>0</v>
      </c>
      <c r="M10" s="54"/>
      <c r="N10" s="78">
        <v>0</v>
      </c>
      <c r="O10" s="39">
        <v>0</v>
      </c>
      <c r="P10" s="54"/>
      <c r="Q10" s="78">
        <v>0</v>
      </c>
      <c r="R10" s="39">
        <v>43785.976573</v>
      </c>
      <c r="S10" s="67"/>
      <c r="T10" s="116">
        <v>34.182699999999997</v>
      </c>
      <c r="U10" s="39">
        <v>47880.657915999996</v>
      </c>
      <c r="V10" s="58"/>
      <c r="W10" s="116">
        <v>37.379300000000001</v>
      </c>
      <c r="X10" s="39">
        <v>12002.676358000001</v>
      </c>
      <c r="Y10" s="54"/>
      <c r="Z10" s="78">
        <v>9.3702000000000005</v>
      </c>
      <c r="AA10" s="54"/>
      <c r="AB10" s="226"/>
      <c r="AE10" s="57"/>
    </row>
    <row r="11" spans="1:31" ht="15" customHeight="1">
      <c r="A11" s="75">
        <v>2012</v>
      </c>
      <c r="B11" s="123"/>
      <c r="C11" s="34"/>
      <c r="D11" s="52"/>
      <c r="E11" s="39">
        <v>124755.908782</v>
      </c>
      <c r="F11" s="39">
        <v>22089.55889</v>
      </c>
      <c r="G11" s="67"/>
      <c r="H11" s="116">
        <v>17.706199999999999</v>
      </c>
      <c r="I11" s="39">
        <v>437.67044199999998</v>
      </c>
      <c r="J11" s="54"/>
      <c r="K11" s="78">
        <v>0.3508</v>
      </c>
      <c r="L11" s="39">
        <v>3695.0660499999999</v>
      </c>
      <c r="M11" s="54"/>
      <c r="N11" s="78">
        <v>2.9618000000000002</v>
      </c>
      <c r="O11" s="39">
        <v>15452.250254</v>
      </c>
      <c r="P11" s="54"/>
      <c r="Q11" s="78">
        <v>12.385899999999999</v>
      </c>
      <c r="R11" s="39">
        <v>48028.100838999999</v>
      </c>
      <c r="S11" s="67"/>
      <c r="T11" s="116">
        <v>38.497599999999998</v>
      </c>
      <c r="U11" s="39">
        <v>27729.148097000001</v>
      </c>
      <c r="V11" s="58"/>
      <c r="W11" s="116">
        <v>22.226700000000001</v>
      </c>
      <c r="X11" s="39">
        <v>7324.1142099999997</v>
      </c>
      <c r="Y11" s="54"/>
      <c r="Z11" s="78">
        <v>5.8707000000000003</v>
      </c>
      <c r="AA11" s="54"/>
      <c r="AB11" s="226"/>
      <c r="AE11" s="57"/>
    </row>
    <row r="12" spans="1:31" ht="15" customHeight="1">
      <c r="A12" s="75">
        <v>2013</v>
      </c>
      <c r="B12" s="123"/>
      <c r="C12" s="34"/>
      <c r="D12" s="52"/>
      <c r="E12" s="39">
        <v>155804.19519299999</v>
      </c>
      <c r="F12" s="39">
        <v>21545.335685999999</v>
      </c>
      <c r="G12" s="67"/>
      <c r="H12" s="116">
        <v>13.8284</v>
      </c>
      <c r="I12" s="39">
        <v>552.01717699999995</v>
      </c>
      <c r="J12" s="54"/>
      <c r="K12" s="78">
        <v>0.3543</v>
      </c>
      <c r="L12" s="39">
        <v>4390.9592279999997</v>
      </c>
      <c r="M12" s="54"/>
      <c r="N12" s="78">
        <v>2.8182</v>
      </c>
      <c r="O12" s="39">
        <v>22461.484546</v>
      </c>
      <c r="P12" s="54"/>
      <c r="Q12" s="78">
        <v>14.416399999999999</v>
      </c>
      <c r="R12" s="39">
        <v>67492.269623</v>
      </c>
      <c r="S12" s="67"/>
      <c r="T12" s="116">
        <v>43.318600000000004</v>
      </c>
      <c r="U12" s="39">
        <v>30083.684996</v>
      </c>
      <c r="V12" s="58"/>
      <c r="W12" s="116">
        <v>19.308599999999998</v>
      </c>
      <c r="X12" s="39">
        <v>9278.443937</v>
      </c>
      <c r="Y12" s="54"/>
      <c r="Z12" s="78">
        <v>5.9550999999999998</v>
      </c>
      <c r="AA12" s="54"/>
      <c r="AB12" s="226"/>
      <c r="AE12" s="57"/>
    </row>
    <row r="13" spans="1:31" ht="15" customHeight="1">
      <c r="A13" s="75">
        <v>2014</v>
      </c>
      <c r="B13" s="123"/>
      <c r="C13" s="34"/>
      <c r="D13" s="52"/>
      <c r="E13" s="39">
        <v>171127.662396</v>
      </c>
      <c r="F13" s="39">
        <v>19489.377347000001</v>
      </c>
      <c r="G13" s="67"/>
      <c r="H13" s="116">
        <v>11.3887</v>
      </c>
      <c r="I13" s="39">
        <v>839.04977699999995</v>
      </c>
      <c r="J13" s="54"/>
      <c r="K13" s="78">
        <v>0.49030000000000001</v>
      </c>
      <c r="L13" s="39">
        <v>4631.9928060000002</v>
      </c>
      <c r="M13" s="54"/>
      <c r="N13" s="78">
        <v>2.7067000000000001</v>
      </c>
      <c r="O13" s="39">
        <v>19499.7552</v>
      </c>
      <c r="P13" s="54"/>
      <c r="Q13" s="78">
        <v>11.3948</v>
      </c>
      <c r="R13" s="39">
        <v>85810.946240000005</v>
      </c>
      <c r="S13" s="67"/>
      <c r="T13" s="116">
        <v>50.144399999999997</v>
      </c>
      <c r="U13" s="39">
        <v>31628.443480000002</v>
      </c>
      <c r="V13" s="58"/>
      <c r="W13" s="116">
        <v>18.482299999999999</v>
      </c>
      <c r="X13" s="39">
        <v>9228.0975460000009</v>
      </c>
      <c r="Y13" s="54"/>
      <c r="Z13" s="78">
        <v>5.3925000000000001</v>
      </c>
      <c r="AA13" s="54"/>
      <c r="AB13" s="226"/>
      <c r="AE13" s="57"/>
    </row>
    <row r="14" spans="1:31" ht="15" customHeight="1">
      <c r="A14" s="75">
        <v>2015</v>
      </c>
      <c r="B14" s="123"/>
      <c r="C14" s="34"/>
      <c r="D14" s="52"/>
      <c r="E14" s="39">
        <v>180397.03060500001</v>
      </c>
      <c r="F14" s="39">
        <v>20699.315824000001</v>
      </c>
      <c r="G14" s="67"/>
      <c r="H14" s="116">
        <v>11.474299999999999</v>
      </c>
      <c r="I14" s="39">
        <v>1085.277255</v>
      </c>
      <c r="J14" s="54"/>
      <c r="K14" s="78">
        <v>0.60160000000000002</v>
      </c>
      <c r="L14" s="39">
        <v>3898.6114940000002</v>
      </c>
      <c r="M14" s="54"/>
      <c r="N14" s="78">
        <v>2.1610999999999998</v>
      </c>
      <c r="O14" s="39">
        <v>19356.561728000001</v>
      </c>
      <c r="P14" s="54"/>
      <c r="Q14" s="78">
        <v>10.729900000000001</v>
      </c>
      <c r="R14" s="39">
        <v>81670.704140000002</v>
      </c>
      <c r="S14" s="67"/>
      <c r="T14" s="116">
        <v>45.2727</v>
      </c>
      <c r="U14" s="39">
        <v>43558.286636999997</v>
      </c>
      <c r="V14" s="58"/>
      <c r="W14" s="116">
        <v>24.145700000000001</v>
      </c>
      <c r="X14" s="39">
        <v>10128.273526999999</v>
      </c>
      <c r="Y14" s="54"/>
      <c r="Z14" s="78">
        <v>5.6143999999999998</v>
      </c>
      <c r="AA14" s="54"/>
      <c r="AB14" s="226"/>
      <c r="AE14" s="57"/>
    </row>
    <row r="15" spans="1:31" ht="15" customHeight="1">
      <c r="A15" s="75">
        <v>2016</v>
      </c>
      <c r="B15" s="123"/>
      <c r="C15" s="34"/>
      <c r="D15" s="52"/>
      <c r="E15" s="39">
        <v>188053.242405</v>
      </c>
      <c r="F15" s="39">
        <v>17990.716391999998</v>
      </c>
      <c r="G15" s="67"/>
      <c r="H15" s="116">
        <v>9.5668000000000006</v>
      </c>
      <c r="I15" s="39">
        <v>1079.627291</v>
      </c>
      <c r="J15" s="54"/>
      <c r="K15" s="78">
        <v>0.57410000000000005</v>
      </c>
      <c r="L15" s="39">
        <v>3896.5023310000001</v>
      </c>
      <c r="M15" s="54"/>
      <c r="N15" s="78">
        <v>2.0720000000000001</v>
      </c>
      <c r="O15" s="39">
        <v>23416.605654999999</v>
      </c>
      <c r="P15" s="54"/>
      <c r="Q15" s="78">
        <v>12.4521</v>
      </c>
      <c r="R15" s="39">
        <v>87285.749634000007</v>
      </c>
      <c r="S15" s="67"/>
      <c r="T15" s="116">
        <v>46.415399999999998</v>
      </c>
      <c r="U15" s="39">
        <v>44266.105753000003</v>
      </c>
      <c r="V15" s="58"/>
      <c r="W15" s="116">
        <v>23.539100000000001</v>
      </c>
      <c r="X15" s="39">
        <v>10117.935348999999</v>
      </c>
      <c r="Y15" s="54"/>
      <c r="Z15" s="78">
        <v>5.3803000000000001</v>
      </c>
      <c r="AA15" s="54"/>
      <c r="AB15" s="226"/>
      <c r="AE15" s="57"/>
    </row>
    <row r="16" spans="1:31" ht="15" customHeight="1">
      <c r="A16" s="75">
        <v>2017</v>
      </c>
      <c r="B16" s="123"/>
      <c r="C16" s="34"/>
      <c r="D16" s="52"/>
      <c r="E16" s="39">
        <v>246760.765973</v>
      </c>
      <c r="F16" s="39">
        <v>18017.085855000001</v>
      </c>
      <c r="G16" s="67"/>
      <c r="H16" s="116">
        <v>7.3014000000000001</v>
      </c>
      <c r="I16" s="39">
        <v>1057.673949</v>
      </c>
      <c r="J16" s="54"/>
      <c r="K16" s="78">
        <v>0.42859999999999998</v>
      </c>
      <c r="L16" s="39">
        <v>6022.0602799999997</v>
      </c>
      <c r="M16" s="54"/>
      <c r="N16" s="78">
        <v>2.4403999999999999</v>
      </c>
      <c r="O16" s="39">
        <v>30776.996575000001</v>
      </c>
      <c r="P16" s="54"/>
      <c r="Q16" s="78">
        <v>12.4724</v>
      </c>
      <c r="R16" s="39">
        <v>107743.554628</v>
      </c>
      <c r="S16" s="67"/>
      <c r="T16" s="116">
        <v>43.6631</v>
      </c>
      <c r="U16" s="39">
        <v>66522.366341000001</v>
      </c>
      <c r="V16" s="58"/>
      <c r="W16" s="116">
        <v>26.958200000000001</v>
      </c>
      <c r="X16" s="39">
        <v>16621.028344999999</v>
      </c>
      <c r="Y16" s="54"/>
      <c r="Z16" s="78">
        <v>6.7355999999999998</v>
      </c>
      <c r="AA16" s="54"/>
      <c r="AB16" s="226"/>
      <c r="AE16" s="57"/>
    </row>
    <row r="17" spans="1:31" ht="15" customHeight="1">
      <c r="A17" s="75">
        <v>2018</v>
      </c>
      <c r="B17" s="123"/>
      <c r="C17" s="34"/>
      <c r="D17" s="52"/>
      <c r="E17" s="39">
        <v>242338.92496599999</v>
      </c>
      <c r="F17" s="39">
        <v>20089.978195</v>
      </c>
      <c r="G17" s="67"/>
      <c r="H17" s="116">
        <v>8.2899999999999991</v>
      </c>
      <c r="I17" s="39">
        <v>1316.352044</v>
      </c>
      <c r="J17" s="54"/>
      <c r="K17" s="78">
        <v>0.54310000000000003</v>
      </c>
      <c r="L17" s="39">
        <v>6733.7087000000001</v>
      </c>
      <c r="M17" s="54"/>
      <c r="N17" s="78">
        <v>2.7786</v>
      </c>
      <c r="O17" s="39">
        <v>28028.895826</v>
      </c>
      <c r="P17" s="54"/>
      <c r="Q17" s="78">
        <v>11.565899999999999</v>
      </c>
      <c r="R17" s="39">
        <v>107989.11605300001</v>
      </c>
      <c r="S17" s="67"/>
      <c r="T17" s="116">
        <v>44.561100000000003</v>
      </c>
      <c r="U17" s="39">
        <v>60328.458858999998</v>
      </c>
      <c r="V17" s="58"/>
      <c r="W17" s="116">
        <v>24.894200000000001</v>
      </c>
      <c r="X17" s="39">
        <v>17852.415289</v>
      </c>
      <c r="Y17" s="54"/>
      <c r="Z17" s="78">
        <v>7.3666999999999998</v>
      </c>
      <c r="AA17" s="54"/>
      <c r="AB17" s="226"/>
      <c r="AE17" s="57"/>
    </row>
    <row r="18" spans="1:31" ht="15" customHeight="1">
      <c r="A18" s="75">
        <v>2019</v>
      </c>
      <c r="B18" s="123"/>
      <c r="C18" s="34"/>
      <c r="D18" s="52"/>
      <c r="E18" s="39">
        <v>257124.30789299999</v>
      </c>
      <c r="F18" s="39">
        <v>18478.504658999998</v>
      </c>
      <c r="G18" s="67"/>
      <c r="H18" s="116">
        <v>7.1866000000000003</v>
      </c>
      <c r="I18" s="39">
        <v>964.26575700000001</v>
      </c>
      <c r="J18" s="54"/>
      <c r="K18" s="78">
        <v>0.375</v>
      </c>
      <c r="L18" s="39">
        <v>0</v>
      </c>
      <c r="M18" s="67"/>
      <c r="N18" s="78">
        <v>0</v>
      </c>
      <c r="O18" s="39">
        <v>23009.765184</v>
      </c>
      <c r="P18" s="54"/>
      <c r="Q18" s="78">
        <v>8.9488000000000003</v>
      </c>
      <c r="R18" s="39">
        <v>126624.485996</v>
      </c>
      <c r="S18" s="67"/>
      <c r="T18" s="116">
        <v>49.246400000000001</v>
      </c>
      <c r="U18" s="39">
        <v>68590.625344999993</v>
      </c>
      <c r="V18" s="58"/>
      <c r="W18" s="116">
        <v>26.675999999999998</v>
      </c>
      <c r="X18" s="39">
        <v>19456.660951999998</v>
      </c>
      <c r="Y18" s="54"/>
      <c r="Z18" s="78">
        <v>7.5670000000000002</v>
      </c>
      <c r="AA18" s="54"/>
      <c r="AB18" s="226"/>
      <c r="AE18" s="57"/>
    </row>
    <row r="19" spans="1:31" ht="3.75" customHeight="1" thickBot="1">
      <c r="A19" s="61"/>
      <c r="B19" s="41"/>
      <c r="C19" s="41"/>
      <c r="D19" s="106"/>
      <c r="E19" s="36"/>
      <c r="F19" s="31"/>
      <c r="G19" s="17"/>
      <c r="H19" s="150"/>
      <c r="I19" s="94">
        <v>0</v>
      </c>
      <c r="J19" s="158"/>
      <c r="K19" s="124"/>
      <c r="L19" s="94"/>
      <c r="M19" s="51"/>
      <c r="N19" s="124"/>
      <c r="O19" s="94"/>
      <c r="P19" s="158"/>
      <c r="Q19" s="124"/>
      <c r="R19" s="94"/>
      <c r="S19" s="51"/>
      <c r="T19" s="150"/>
      <c r="U19" s="94"/>
      <c r="V19" s="224"/>
      <c r="W19" s="150"/>
      <c r="X19" s="94"/>
      <c r="Y19" s="158"/>
      <c r="Z19" s="124"/>
      <c r="AA19" s="17"/>
      <c r="AB19" s="226"/>
      <c r="AE19" s="57"/>
    </row>
    <row r="20" spans="1:31" ht="15" customHeight="1">
      <c r="A20" s="60"/>
      <c r="B20" s="34"/>
      <c r="C20" s="34"/>
      <c r="D20" s="52"/>
      <c r="E20" s="29"/>
      <c r="F20" s="21"/>
      <c r="G20" s="14"/>
      <c r="H20" s="116"/>
      <c r="I20" s="21"/>
      <c r="J20" s="88"/>
      <c r="K20" s="78"/>
      <c r="L20" s="21"/>
      <c r="M20" s="14"/>
      <c r="N20" s="78"/>
      <c r="O20" s="21"/>
      <c r="P20" s="88"/>
      <c r="Q20" s="78"/>
      <c r="R20" s="21"/>
      <c r="S20" s="14"/>
      <c r="T20" s="116"/>
      <c r="U20" s="21"/>
      <c r="V20" s="59"/>
      <c r="W20" s="116"/>
      <c r="X20" s="21"/>
      <c r="Y20" s="88"/>
      <c r="Z20" s="78"/>
      <c r="AA20" s="14"/>
      <c r="AB20" s="226"/>
      <c r="AE20" s="57"/>
    </row>
    <row r="21" spans="1:31" ht="15" customHeight="1">
      <c r="A21" s="98">
        <v>2018</v>
      </c>
      <c r="B21" s="34" t="s">
        <v>55</v>
      </c>
      <c r="C21" s="34"/>
      <c r="D21" s="52"/>
      <c r="E21" s="39">
        <v>65628.935144999996</v>
      </c>
      <c r="F21" s="39">
        <v>5349.9041950000001</v>
      </c>
      <c r="G21" s="67"/>
      <c r="H21" s="116">
        <v>8.1516999999999999</v>
      </c>
      <c r="I21" s="39">
        <v>348.39226100000002</v>
      </c>
      <c r="J21" s="54"/>
      <c r="K21" s="78">
        <v>0.53080000000000005</v>
      </c>
      <c r="L21" s="39">
        <v>1954.2390350000001</v>
      </c>
      <c r="M21" s="67"/>
      <c r="N21" s="78">
        <v>2.9777</v>
      </c>
      <c r="O21" s="39">
        <v>7517.7226179999998</v>
      </c>
      <c r="P21" s="54"/>
      <c r="Q21" s="78">
        <v>11.454800000000001</v>
      </c>
      <c r="R21" s="39">
        <v>28830.314692</v>
      </c>
      <c r="S21" s="67"/>
      <c r="T21" s="116">
        <v>43.929200000000002</v>
      </c>
      <c r="U21" s="39">
        <v>17073.212928000001</v>
      </c>
      <c r="V21" s="58"/>
      <c r="W21" s="116">
        <v>26.014700000000001</v>
      </c>
      <c r="X21" s="39">
        <v>4555.1494160000002</v>
      </c>
      <c r="Y21" s="54"/>
      <c r="Z21" s="78">
        <v>6.9406999999999996</v>
      </c>
      <c r="AA21" s="54"/>
      <c r="AB21" s="226"/>
      <c r="AE21" s="57"/>
    </row>
    <row r="22" spans="1:31" ht="15" customHeight="1">
      <c r="A22" s="98"/>
      <c r="B22" s="34" t="s">
        <v>172</v>
      </c>
      <c r="C22" s="34"/>
      <c r="D22" s="52"/>
      <c r="E22" s="39">
        <v>55594.351262999997</v>
      </c>
      <c r="F22" s="39">
        <v>4332.3211739999997</v>
      </c>
      <c r="G22" s="67"/>
      <c r="H22" s="116">
        <v>7.7927</v>
      </c>
      <c r="I22" s="39">
        <v>383.83213799999999</v>
      </c>
      <c r="J22" s="54"/>
      <c r="K22" s="78">
        <v>0.69040000000000001</v>
      </c>
      <c r="L22" s="39">
        <v>1174.4804549999999</v>
      </c>
      <c r="M22" s="67"/>
      <c r="N22" s="78">
        <v>2.1124999999999998</v>
      </c>
      <c r="O22" s="39">
        <v>6986.2322430000004</v>
      </c>
      <c r="P22" s="54"/>
      <c r="Q22" s="78">
        <v>12.5664</v>
      </c>
      <c r="R22" s="39">
        <v>25740.381035999999</v>
      </c>
      <c r="S22" s="67"/>
      <c r="T22" s="116">
        <v>46.3003</v>
      </c>
      <c r="U22" s="39">
        <v>12965.496483000001</v>
      </c>
      <c r="V22" s="58"/>
      <c r="W22" s="116">
        <v>23.3216</v>
      </c>
      <c r="X22" s="39">
        <v>4011.6077340000002</v>
      </c>
      <c r="Y22" s="54"/>
      <c r="Z22" s="78">
        <v>7.2157999999999998</v>
      </c>
      <c r="AA22" s="54"/>
      <c r="AB22" s="226"/>
      <c r="AE22" s="57"/>
    </row>
    <row r="23" spans="1:31" ht="15" customHeight="1">
      <c r="A23" s="98"/>
      <c r="B23" s="34" t="s">
        <v>173</v>
      </c>
      <c r="C23" s="34"/>
      <c r="D23" s="52"/>
      <c r="E23" s="39">
        <v>58580.119081999997</v>
      </c>
      <c r="F23" s="39">
        <v>5057.778628</v>
      </c>
      <c r="G23" s="67"/>
      <c r="H23" s="116">
        <v>8.6339000000000006</v>
      </c>
      <c r="I23" s="39">
        <v>320.288543</v>
      </c>
      <c r="J23" s="54"/>
      <c r="K23" s="78">
        <v>0.54669999999999996</v>
      </c>
      <c r="L23" s="39">
        <v>2004.2274849999999</v>
      </c>
      <c r="M23" s="67"/>
      <c r="N23" s="78">
        <v>3.4213</v>
      </c>
      <c r="O23" s="39">
        <v>5883.3465050000004</v>
      </c>
      <c r="P23" s="54"/>
      <c r="Q23" s="78">
        <v>10.043200000000001</v>
      </c>
      <c r="R23" s="39">
        <v>26532.090143000001</v>
      </c>
      <c r="S23" s="67"/>
      <c r="T23" s="116">
        <v>45.291899999999998</v>
      </c>
      <c r="U23" s="39">
        <v>13751.227554999999</v>
      </c>
      <c r="V23" s="58"/>
      <c r="W23" s="116">
        <v>23.4742</v>
      </c>
      <c r="X23" s="39">
        <v>5031.1602229999999</v>
      </c>
      <c r="Y23" s="54"/>
      <c r="Z23" s="78">
        <v>8.5884999999999998</v>
      </c>
      <c r="AA23" s="54"/>
      <c r="AB23" s="226"/>
      <c r="AE23" s="57"/>
    </row>
    <row r="24" spans="1:31" ht="15" customHeight="1">
      <c r="A24" s="98">
        <v>2019</v>
      </c>
      <c r="B24" s="34" t="s">
        <v>36</v>
      </c>
      <c r="C24" s="34"/>
      <c r="D24" s="52"/>
      <c r="E24" s="39">
        <v>53870.315902000002</v>
      </c>
      <c r="F24" s="39">
        <v>5148.9071299999996</v>
      </c>
      <c r="G24" s="67"/>
      <c r="H24" s="116">
        <v>9.5579000000000001</v>
      </c>
      <c r="I24" s="39">
        <v>213.69225900000001</v>
      </c>
      <c r="J24" s="54"/>
      <c r="K24" s="78">
        <v>0.39660000000000001</v>
      </c>
      <c r="L24" s="39">
        <v>0</v>
      </c>
      <c r="M24" s="67"/>
      <c r="N24" s="78">
        <v>0</v>
      </c>
      <c r="O24" s="39">
        <v>5212.1104690000002</v>
      </c>
      <c r="P24" s="54"/>
      <c r="Q24" s="78">
        <v>9.6752000000000002</v>
      </c>
      <c r="R24" s="39">
        <v>28507.854163</v>
      </c>
      <c r="S24" s="67"/>
      <c r="T24" s="116">
        <v>52.919400000000003</v>
      </c>
      <c r="U24" s="39">
        <v>10915.959000000001</v>
      </c>
      <c r="V24" s="58"/>
      <c r="W24" s="116">
        <v>20.263400000000001</v>
      </c>
      <c r="X24" s="39">
        <v>3871.7928809999999</v>
      </c>
      <c r="Y24" s="54"/>
      <c r="Z24" s="78">
        <v>7.1871999999999998</v>
      </c>
      <c r="AA24" s="54"/>
      <c r="AB24" s="226"/>
      <c r="AE24" s="57"/>
    </row>
    <row r="25" spans="1:31" ht="15" customHeight="1">
      <c r="A25" s="98"/>
      <c r="B25" s="34" t="s">
        <v>55</v>
      </c>
      <c r="C25" s="34"/>
      <c r="D25" s="52"/>
      <c r="E25" s="39">
        <v>65359.509143000003</v>
      </c>
      <c r="F25" s="39">
        <v>4660.4444960000001</v>
      </c>
      <c r="G25" s="67"/>
      <c r="H25" s="116">
        <v>7.1303999999999998</v>
      </c>
      <c r="I25" s="39">
        <v>232.68318400000001</v>
      </c>
      <c r="J25" s="54"/>
      <c r="K25" s="78">
        <v>0.35599999999999998</v>
      </c>
      <c r="L25" s="39">
        <v>0</v>
      </c>
      <c r="M25" s="67"/>
      <c r="N25" s="78">
        <v>0</v>
      </c>
      <c r="O25" s="39">
        <v>5870.351036</v>
      </c>
      <c r="P25" s="54"/>
      <c r="Q25" s="78">
        <v>8.9816000000000003</v>
      </c>
      <c r="R25" s="39">
        <v>32678.399053000001</v>
      </c>
      <c r="S25" s="67"/>
      <c r="T25" s="116">
        <v>49.997900000000001</v>
      </c>
      <c r="U25" s="39">
        <v>16777.003717</v>
      </c>
      <c r="V25" s="58"/>
      <c r="W25" s="116">
        <v>25.668800000000001</v>
      </c>
      <c r="X25" s="39">
        <v>5140.627657</v>
      </c>
      <c r="Y25" s="54"/>
      <c r="Z25" s="78">
        <v>7.8651</v>
      </c>
      <c r="AA25" s="54"/>
      <c r="AB25" s="226"/>
      <c r="AE25" s="57"/>
    </row>
    <row r="26" spans="1:31" ht="15" customHeight="1">
      <c r="A26" s="98"/>
      <c r="B26" s="34" t="s">
        <v>172</v>
      </c>
      <c r="C26" s="34"/>
      <c r="D26" s="52"/>
      <c r="E26" s="39">
        <v>64826.419777000003</v>
      </c>
      <c r="F26" s="39">
        <v>4087.8639159999998</v>
      </c>
      <c r="G26" s="67"/>
      <c r="H26" s="116">
        <v>6.3057999999999996</v>
      </c>
      <c r="I26" s="39">
        <v>252.382206</v>
      </c>
      <c r="J26" s="54"/>
      <c r="K26" s="78">
        <v>0.38929999999999998</v>
      </c>
      <c r="L26" s="39">
        <v>0</v>
      </c>
      <c r="M26" s="67"/>
      <c r="N26" s="78">
        <v>0</v>
      </c>
      <c r="O26" s="39">
        <v>6789.4498999999996</v>
      </c>
      <c r="P26" s="54"/>
      <c r="Q26" s="78">
        <v>10.4732</v>
      </c>
      <c r="R26" s="39">
        <v>32025.013341999998</v>
      </c>
      <c r="S26" s="67"/>
      <c r="T26" s="116">
        <v>49.4011</v>
      </c>
      <c r="U26" s="39">
        <v>16948.020478999999</v>
      </c>
      <c r="V26" s="58"/>
      <c r="W26" s="116">
        <v>26.143599999999999</v>
      </c>
      <c r="X26" s="39">
        <v>4723.689934</v>
      </c>
      <c r="Y26" s="54"/>
      <c r="Z26" s="78">
        <v>7.2866</v>
      </c>
      <c r="AA26" s="54"/>
      <c r="AB26" s="226"/>
      <c r="AE26" s="57"/>
    </row>
    <row r="27" spans="1:31" ht="15" customHeight="1">
      <c r="A27" s="98"/>
      <c r="B27" s="34" t="s">
        <v>173</v>
      </c>
      <c r="C27" s="34"/>
      <c r="D27" s="52"/>
      <c r="E27" s="39">
        <v>73068.063070999997</v>
      </c>
      <c r="F27" s="39">
        <v>4581.2891170000003</v>
      </c>
      <c r="G27" s="67"/>
      <c r="H27" s="116">
        <v>6.2698</v>
      </c>
      <c r="I27" s="39">
        <v>265.50810799999999</v>
      </c>
      <c r="J27" s="54"/>
      <c r="K27" s="78">
        <v>0.36330000000000001</v>
      </c>
      <c r="L27" s="39">
        <v>0</v>
      </c>
      <c r="M27" s="67"/>
      <c r="N27" s="78">
        <v>0</v>
      </c>
      <c r="O27" s="39">
        <v>5137.853779</v>
      </c>
      <c r="P27" s="54"/>
      <c r="Q27" s="78">
        <v>7.0315000000000003</v>
      </c>
      <c r="R27" s="39">
        <v>33413.219438</v>
      </c>
      <c r="S27" s="67"/>
      <c r="T27" s="116">
        <v>45.7288</v>
      </c>
      <c r="U27" s="39">
        <v>23949.642148999999</v>
      </c>
      <c r="V27" s="58"/>
      <c r="W27" s="116">
        <v>32.777099999999997</v>
      </c>
      <c r="X27" s="39">
        <v>5720.5504799999999</v>
      </c>
      <c r="Y27" s="54"/>
      <c r="Z27" s="78">
        <v>7.8289999999999997</v>
      </c>
      <c r="AA27" s="54"/>
      <c r="AB27" s="226"/>
      <c r="AE27" s="57"/>
    </row>
    <row r="28" spans="1:31" ht="15" customHeight="1">
      <c r="A28" s="98">
        <v>2020</v>
      </c>
      <c r="B28" s="34" t="s">
        <v>36</v>
      </c>
      <c r="C28" s="34"/>
      <c r="D28" s="52"/>
      <c r="E28" s="39">
        <v>82837.047563</v>
      </c>
      <c r="F28" s="39">
        <v>6274.1587049999998</v>
      </c>
      <c r="G28" s="67"/>
      <c r="H28" s="116">
        <v>7.5739999999999998</v>
      </c>
      <c r="I28" s="39">
        <v>347.79700300000002</v>
      </c>
      <c r="J28" s="54"/>
      <c r="K28" s="78">
        <v>0.41980000000000001</v>
      </c>
      <c r="L28" s="39">
        <v>0</v>
      </c>
      <c r="M28" s="67"/>
      <c r="N28" s="78">
        <v>0</v>
      </c>
      <c r="O28" s="39">
        <v>6212.0018449999998</v>
      </c>
      <c r="P28" s="54"/>
      <c r="Q28" s="78">
        <v>7.4989999999999997</v>
      </c>
      <c r="R28" s="39">
        <v>38636.707094999998</v>
      </c>
      <c r="S28" s="67"/>
      <c r="T28" s="116">
        <v>46.641800000000003</v>
      </c>
      <c r="U28" s="39">
        <v>24220.009956999998</v>
      </c>
      <c r="V28" s="58"/>
      <c r="W28" s="116">
        <v>29.238099999999999</v>
      </c>
      <c r="X28" s="39">
        <v>7146.3729579999999</v>
      </c>
      <c r="Y28" s="54"/>
      <c r="Z28" s="78">
        <v>8.6270000000000007</v>
      </c>
      <c r="AA28" s="54"/>
      <c r="AB28" s="226"/>
      <c r="AE28" s="57"/>
    </row>
    <row r="29" spans="1:31" ht="3.75" customHeight="1" thickBot="1">
      <c r="A29" s="61"/>
      <c r="B29" s="41"/>
      <c r="C29" s="41"/>
      <c r="D29" s="106"/>
      <c r="E29" s="36"/>
      <c r="F29" s="31"/>
      <c r="G29" s="17"/>
      <c r="H29" s="150"/>
      <c r="I29" s="94"/>
      <c r="J29" s="158"/>
      <c r="K29" s="124"/>
      <c r="L29" s="94"/>
      <c r="M29" s="51"/>
      <c r="N29" s="124"/>
      <c r="O29" s="94"/>
      <c r="P29" s="158"/>
      <c r="Q29" s="124"/>
      <c r="R29" s="94"/>
      <c r="S29" s="51"/>
      <c r="T29" s="150"/>
      <c r="U29" s="94"/>
      <c r="V29" s="224"/>
      <c r="W29" s="150"/>
      <c r="X29" s="94"/>
      <c r="Y29" s="158"/>
      <c r="Z29" s="124"/>
      <c r="AA29" s="17"/>
      <c r="AB29" s="226"/>
      <c r="AE29" s="57"/>
    </row>
    <row r="30" spans="1:31" ht="15" customHeight="1">
      <c r="A30" s="60"/>
      <c r="B30" s="34"/>
      <c r="C30" s="34"/>
      <c r="D30" s="52"/>
      <c r="E30" s="29"/>
      <c r="F30" s="21"/>
      <c r="G30" s="14"/>
      <c r="H30" s="116"/>
      <c r="I30" s="21"/>
      <c r="J30" s="88"/>
      <c r="K30" s="78"/>
      <c r="L30" s="21"/>
      <c r="M30" s="14"/>
      <c r="N30" s="78"/>
      <c r="O30" s="21"/>
      <c r="P30" s="88"/>
      <c r="Q30" s="78"/>
      <c r="R30" s="21"/>
      <c r="S30" s="14"/>
      <c r="T30" s="116"/>
      <c r="U30" s="21"/>
      <c r="V30" s="59"/>
      <c r="W30" s="116"/>
      <c r="X30" s="21"/>
      <c r="Y30" s="88"/>
      <c r="Z30" s="78"/>
      <c r="AA30" s="14"/>
      <c r="AB30" s="226"/>
      <c r="AE30" s="57"/>
    </row>
    <row r="31" spans="1:31" ht="15" customHeight="1">
      <c r="A31" s="97">
        <v>2019</v>
      </c>
      <c r="B31" s="34" t="s">
        <v>174</v>
      </c>
      <c r="C31" s="34"/>
      <c r="D31" s="52"/>
      <c r="E31" s="39">
        <v>22288.172541</v>
      </c>
      <c r="F31" s="39">
        <v>1524.596108</v>
      </c>
      <c r="G31" s="67"/>
      <c r="H31" s="116">
        <v>6.8403</v>
      </c>
      <c r="I31" s="39">
        <v>101.051631</v>
      </c>
      <c r="J31" s="54"/>
      <c r="K31" s="78">
        <v>0.45329999999999998</v>
      </c>
      <c r="L31" s="39">
        <v>0</v>
      </c>
      <c r="M31" s="67"/>
      <c r="N31" s="78">
        <v>0</v>
      </c>
      <c r="O31" s="39">
        <v>2011.9130259999999</v>
      </c>
      <c r="P31" s="54"/>
      <c r="Q31" s="78">
        <v>9.0267999999999997</v>
      </c>
      <c r="R31" s="39">
        <v>10885.009255000001</v>
      </c>
      <c r="S31" s="67"/>
      <c r="T31" s="116">
        <v>48.837600000000002</v>
      </c>
      <c r="U31" s="39">
        <v>5609.6270480000003</v>
      </c>
      <c r="V31" s="58"/>
      <c r="W31" s="116">
        <v>25.168600000000001</v>
      </c>
      <c r="X31" s="39">
        <v>2155.975473</v>
      </c>
      <c r="Y31" s="54"/>
      <c r="Z31" s="78">
        <v>9.6730999999999998</v>
      </c>
      <c r="AA31" s="54"/>
      <c r="AB31" s="226"/>
      <c r="AE31" s="57"/>
    </row>
    <row r="32" spans="1:31" ht="15" customHeight="1">
      <c r="A32" s="97" t="s">
        <v>55</v>
      </c>
      <c r="B32" s="34" t="s">
        <v>175</v>
      </c>
      <c r="C32" s="34"/>
      <c r="D32" s="52"/>
      <c r="E32" s="39">
        <v>21362.511534000001</v>
      </c>
      <c r="F32" s="39">
        <v>1365.009217</v>
      </c>
      <c r="G32" s="67"/>
      <c r="H32" s="116">
        <v>6.3897000000000004</v>
      </c>
      <c r="I32" s="39">
        <v>60.749364</v>
      </c>
      <c r="J32" s="54"/>
      <c r="K32" s="78">
        <v>0.2843</v>
      </c>
      <c r="L32" s="39">
        <v>0</v>
      </c>
      <c r="M32" s="67"/>
      <c r="N32" s="78">
        <v>0</v>
      </c>
      <c r="O32" s="39">
        <v>2017.8489199999999</v>
      </c>
      <c r="P32" s="54"/>
      <c r="Q32" s="78">
        <v>9.4457000000000004</v>
      </c>
      <c r="R32" s="39">
        <v>9796.4590559999997</v>
      </c>
      <c r="S32" s="67"/>
      <c r="T32" s="116">
        <v>45.8581</v>
      </c>
      <c r="U32" s="39">
        <v>6576.4046749999998</v>
      </c>
      <c r="V32" s="58"/>
      <c r="W32" s="116">
        <v>30.784700000000001</v>
      </c>
      <c r="X32" s="39">
        <v>1546.0403020000001</v>
      </c>
      <c r="Y32" s="54"/>
      <c r="Z32" s="78">
        <v>7.2370999999999999</v>
      </c>
      <c r="AA32" s="54"/>
      <c r="AB32" s="226"/>
      <c r="AE32" s="57"/>
    </row>
    <row r="33" spans="1:31" ht="15" customHeight="1">
      <c r="A33" s="97"/>
      <c r="B33" s="34" t="s">
        <v>176</v>
      </c>
      <c r="C33" s="34"/>
      <c r="D33" s="52"/>
      <c r="E33" s="39">
        <v>22922.256154999999</v>
      </c>
      <c r="F33" s="39">
        <v>1355.8925589999999</v>
      </c>
      <c r="G33" s="67"/>
      <c r="H33" s="116">
        <v>5.9150999999999998</v>
      </c>
      <c r="I33" s="39">
        <v>57.142767999999997</v>
      </c>
      <c r="J33" s="54"/>
      <c r="K33" s="78">
        <v>0.2492</v>
      </c>
      <c r="L33" s="39">
        <v>0</v>
      </c>
      <c r="M33" s="67"/>
      <c r="N33" s="78">
        <v>0</v>
      </c>
      <c r="O33" s="39">
        <v>2600.2998440000001</v>
      </c>
      <c r="P33" s="54"/>
      <c r="Q33" s="78">
        <v>11.3439</v>
      </c>
      <c r="R33" s="39">
        <v>11379.108141999999</v>
      </c>
      <c r="S33" s="67"/>
      <c r="T33" s="116">
        <v>49.642099999999999</v>
      </c>
      <c r="U33" s="39">
        <v>5697.7743060000003</v>
      </c>
      <c r="V33" s="58"/>
      <c r="W33" s="116">
        <v>24.8569</v>
      </c>
      <c r="X33" s="39">
        <v>1832.038536</v>
      </c>
      <c r="Y33" s="54"/>
      <c r="Z33" s="78">
        <v>7.9923999999999999</v>
      </c>
      <c r="AA33" s="54"/>
      <c r="AB33" s="226"/>
      <c r="AE33" s="57"/>
    </row>
    <row r="34" spans="1:31" ht="15" customHeight="1">
      <c r="A34" s="97"/>
      <c r="B34" s="34" t="s">
        <v>177</v>
      </c>
      <c r="C34" s="34"/>
      <c r="D34" s="52"/>
      <c r="E34" s="39">
        <v>21084.349743999999</v>
      </c>
      <c r="F34" s="39">
        <v>1473.079481</v>
      </c>
      <c r="G34" s="67"/>
      <c r="H34" s="116">
        <v>6.9866000000000001</v>
      </c>
      <c r="I34" s="39">
        <v>110.445187</v>
      </c>
      <c r="J34" s="54"/>
      <c r="K34" s="78">
        <v>0.52380000000000004</v>
      </c>
      <c r="L34" s="39">
        <v>0</v>
      </c>
      <c r="M34" s="67"/>
      <c r="N34" s="78">
        <v>0</v>
      </c>
      <c r="O34" s="39">
        <v>2051.5254</v>
      </c>
      <c r="P34" s="54"/>
      <c r="Q34" s="78">
        <v>9.73</v>
      </c>
      <c r="R34" s="39">
        <v>10709.586061</v>
      </c>
      <c r="S34" s="67"/>
      <c r="T34" s="116">
        <v>50.793999999999997</v>
      </c>
      <c r="U34" s="39">
        <v>5180.0621430000001</v>
      </c>
      <c r="V34" s="58"/>
      <c r="W34" s="116">
        <v>24.568200000000001</v>
      </c>
      <c r="X34" s="39">
        <v>1559.651472</v>
      </c>
      <c r="Y34" s="54"/>
      <c r="Z34" s="78">
        <v>7.3971</v>
      </c>
      <c r="AA34" s="54"/>
      <c r="AB34" s="226"/>
      <c r="AE34" s="57"/>
    </row>
    <row r="35" spans="1:31" ht="15" customHeight="1">
      <c r="A35" s="97" t="s">
        <v>172</v>
      </c>
      <c r="B35" s="34" t="s">
        <v>178</v>
      </c>
      <c r="C35" s="34"/>
      <c r="D35" s="52"/>
      <c r="E35" s="39">
        <v>20819.813878000001</v>
      </c>
      <c r="F35" s="39">
        <v>1258.8918759999999</v>
      </c>
      <c r="G35" s="67"/>
      <c r="H35" s="116">
        <v>6.0465999999999998</v>
      </c>
      <c r="I35" s="39">
        <v>84.794251000000003</v>
      </c>
      <c r="J35" s="54"/>
      <c r="K35" s="78">
        <v>0.40720000000000001</v>
      </c>
      <c r="L35" s="39">
        <v>0</v>
      </c>
      <c r="M35" s="67"/>
      <c r="N35" s="78">
        <v>0</v>
      </c>
      <c r="O35" s="39">
        <v>2137.624656</v>
      </c>
      <c r="P35" s="54"/>
      <c r="Q35" s="78">
        <v>10.267200000000001</v>
      </c>
      <c r="R35" s="39">
        <v>9936.3191389999993</v>
      </c>
      <c r="S35" s="67"/>
      <c r="T35" s="116">
        <v>47.725299999999997</v>
      </c>
      <c r="U35" s="39">
        <v>6070.1840300000003</v>
      </c>
      <c r="V35" s="58"/>
      <c r="W35" s="116">
        <v>29.155799999999999</v>
      </c>
      <c r="X35" s="39">
        <v>1331.999926</v>
      </c>
      <c r="Y35" s="54"/>
      <c r="Z35" s="78">
        <v>6.3977000000000004</v>
      </c>
      <c r="AA35" s="54"/>
      <c r="AB35" s="226"/>
      <c r="AE35" s="57"/>
    </row>
    <row r="36" spans="1:31" ht="15" customHeight="1">
      <c r="A36" s="97"/>
      <c r="B36" s="34" t="s">
        <v>179</v>
      </c>
      <c r="C36" s="34"/>
      <c r="D36" s="52"/>
      <c r="E36" s="39">
        <v>24781.283983000001</v>
      </c>
      <c r="F36" s="39">
        <v>1526.52747</v>
      </c>
      <c r="G36" s="67"/>
      <c r="H36" s="116">
        <v>6.16</v>
      </c>
      <c r="I36" s="39">
        <v>56.617773</v>
      </c>
      <c r="J36" s="54"/>
      <c r="K36" s="78">
        <v>0.22839999999999999</v>
      </c>
      <c r="L36" s="39">
        <v>0</v>
      </c>
      <c r="M36" s="67"/>
      <c r="N36" s="78">
        <v>0</v>
      </c>
      <c r="O36" s="39">
        <v>1691.8747269999999</v>
      </c>
      <c r="P36" s="54"/>
      <c r="Q36" s="78">
        <v>6.8272000000000004</v>
      </c>
      <c r="R36" s="39">
        <v>11304.996483999999</v>
      </c>
      <c r="S36" s="67"/>
      <c r="T36" s="116">
        <v>45.619</v>
      </c>
      <c r="U36" s="39">
        <v>8173.7148880000004</v>
      </c>
      <c r="V36" s="58"/>
      <c r="W36" s="116">
        <v>32.983400000000003</v>
      </c>
      <c r="X36" s="39">
        <v>2027.552641</v>
      </c>
      <c r="Y36" s="54"/>
      <c r="Z36" s="78">
        <v>8.1816999999999993</v>
      </c>
      <c r="AA36" s="54"/>
      <c r="AB36" s="226"/>
      <c r="AE36" s="57"/>
    </row>
    <row r="37" spans="1:31" ht="15" customHeight="1">
      <c r="A37" s="97"/>
      <c r="B37" s="34" t="s">
        <v>180</v>
      </c>
      <c r="C37" s="34"/>
      <c r="D37" s="52"/>
      <c r="E37" s="39">
        <v>24495.926766</v>
      </c>
      <c r="F37" s="39">
        <v>1537.2299439999999</v>
      </c>
      <c r="G37" s="67"/>
      <c r="H37" s="116">
        <v>6.2754000000000003</v>
      </c>
      <c r="I37" s="39">
        <v>58.313046999999997</v>
      </c>
      <c r="J37" s="54"/>
      <c r="K37" s="78">
        <v>0.23799999999999999</v>
      </c>
      <c r="L37" s="39">
        <v>0</v>
      </c>
      <c r="M37" s="67"/>
      <c r="N37" s="78">
        <v>0</v>
      </c>
      <c r="O37" s="39">
        <v>1627.4357</v>
      </c>
      <c r="P37" s="54"/>
      <c r="Q37" s="78">
        <v>6.6436000000000002</v>
      </c>
      <c r="R37" s="39">
        <v>10764.077074999999</v>
      </c>
      <c r="S37" s="67"/>
      <c r="T37" s="116">
        <v>43.942300000000003</v>
      </c>
      <c r="U37" s="39">
        <v>8827.13976</v>
      </c>
      <c r="V37" s="58"/>
      <c r="W37" s="116">
        <v>36.0351</v>
      </c>
      <c r="X37" s="39">
        <v>1681.7312400000001</v>
      </c>
      <c r="Y37" s="54"/>
      <c r="Z37" s="78">
        <v>6.8653000000000004</v>
      </c>
      <c r="AA37" s="54"/>
      <c r="AB37" s="226"/>
      <c r="AE37" s="57"/>
    </row>
    <row r="38" spans="1:31" ht="15" customHeight="1">
      <c r="A38" s="97" t="s">
        <v>173</v>
      </c>
      <c r="B38" s="34" t="s">
        <v>10</v>
      </c>
      <c r="C38" s="34"/>
      <c r="D38" s="52"/>
      <c r="E38" s="39">
        <v>23790.852321999999</v>
      </c>
      <c r="F38" s="39">
        <v>1517.5317030000001</v>
      </c>
      <c r="G38" s="67"/>
      <c r="H38" s="116">
        <v>6.3785999999999996</v>
      </c>
      <c r="I38" s="39">
        <v>150.57728800000001</v>
      </c>
      <c r="J38" s="54"/>
      <c r="K38" s="78">
        <v>0.63290000000000002</v>
      </c>
      <c r="L38" s="39">
        <v>0</v>
      </c>
      <c r="M38" s="67"/>
      <c r="N38" s="78">
        <v>0</v>
      </c>
      <c r="O38" s="39">
        <v>1818.5433519999999</v>
      </c>
      <c r="P38" s="54"/>
      <c r="Q38" s="78">
        <v>7.6437999999999997</v>
      </c>
      <c r="R38" s="39">
        <v>11344.145879</v>
      </c>
      <c r="S38" s="67"/>
      <c r="T38" s="116">
        <v>47.6828</v>
      </c>
      <c r="U38" s="39">
        <v>6948.7875009999998</v>
      </c>
      <c r="V38" s="58"/>
      <c r="W38" s="116">
        <v>29.207799999999999</v>
      </c>
      <c r="X38" s="39">
        <v>2011.266599</v>
      </c>
      <c r="Y38" s="54"/>
      <c r="Z38" s="78">
        <v>8.4539000000000009</v>
      </c>
      <c r="AA38" s="54"/>
      <c r="AB38" s="226"/>
      <c r="AE38" s="57"/>
    </row>
    <row r="39" spans="1:31" ht="15" customHeight="1">
      <c r="A39" s="97">
        <v>2020</v>
      </c>
      <c r="B39" s="34" t="s">
        <v>24</v>
      </c>
      <c r="C39" s="34"/>
      <c r="D39" s="52"/>
      <c r="E39" s="39">
        <v>26083.588442</v>
      </c>
      <c r="F39" s="39">
        <v>1694.0690870000001</v>
      </c>
      <c r="G39" s="67"/>
      <c r="H39" s="116">
        <v>6.4946999999999999</v>
      </c>
      <c r="I39" s="39">
        <v>82.455063999999993</v>
      </c>
      <c r="J39" s="54"/>
      <c r="K39" s="78">
        <v>0.31609999999999999</v>
      </c>
      <c r="L39" s="39">
        <v>0</v>
      </c>
      <c r="M39" s="67"/>
      <c r="N39" s="78">
        <v>0</v>
      </c>
      <c r="O39" s="39">
        <v>2155.275478</v>
      </c>
      <c r="P39" s="54"/>
      <c r="Q39" s="78">
        <v>8.2629000000000001</v>
      </c>
      <c r="R39" s="39">
        <v>10749.102758999999</v>
      </c>
      <c r="S39" s="67"/>
      <c r="T39" s="116">
        <v>41.2102</v>
      </c>
      <c r="U39" s="39">
        <v>8973.1192080000001</v>
      </c>
      <c r="V39" s="58"/>
      <c r="W39" s="116">
        <v>34.401299999999999</v>
      </c>
      <c r="X39" s="39">
        <v>2429.5668460000002</v>
      </c>
      <c r="Y39" s="54"/>
      <c r="Z39" s="78">
        <v>9.3145000000000007</v>
      </c>
      <c r="AA39" s="54"/>
      <c r="AB39" s="226"/>
      <c r="AE39" s="57"/>
    </row>
    <row r="40" spans="1:31" ht="15" customHeight="1">
      <c r="A40" s="97"/>
      <c r="B40" s="34" t="s">
        <v>181</v>
      </c>
      <c r="C40" s="34"/>
      <c r="D40" s="52"/>
      <c r="E40" s="39">
        <v>24924.002645</v>
      </c>
      <c r="F40" s="39">
        <v>2288.5639040000001</v>
      </c>
      <c r="G40" s="67"/>
      <c r="H40" s="116">
        <v>9.1821000000000002</v>
      </c>
      <c r="I40" s="39">
        <v>129.005357</v>
      </c>
      <c r="J40" s="54"/>
      <c r="K40" s="78">
        <v>0.51749999999999996</v>
      </c>
      <c r="L40" s="39">
        <v>0</v>
      </c>
      <c r="M40" s="67"/>
      <c r="N40" s="78">
        <v>0</v>
      </c>
      <c r="O40" s="39">
        <v>1915.2872829999999</v>
      </c>
      <c r="P40" s="54"/>
      <c r="Q40" s="78">
        <v>7.6844999999999999</v>
      </c>
      <c r="R40" s="39">
        <v>12065.350589</v>
      </c>
      <c r="S40" s="67"/>
      <c r="T40" s="116">
        <v>48.408499999999997</v>
      </c>
      <c r="U40" s="39">
        <v>6484.3188529999998</v>
      </c>
      <c r="V40" s="58"/>
      <c r="W40" s="116">
        <v>26.016300000000001</v>
      </c>
      <c r="X40" s="39">
        <v>2041.4766589999999</v>
      </c>
      <c r="Y40" s="54"/>
      <c r="Z40" s="78">
        <v>8.1907999999999994</v>
      </c>
      <c r="AA40" s="54"/>
      <c r="AB40" s="226"/>
      <c r="AE40" s="57"/>
    </row>
    <row r="41" spans="1:31" ht="15" customHeight="1">
      <c r="A41" s="97" t="s">
        <v>36</v>
      </c>
      <c r="B41" s="34" t="s">
        <v>182</v>
      </c>
      <c r="C41" s="34"/>
      <c r="D41" s="52"/>
      <c r="E41" s="39">
        <v>31829.456475999999</v>
      </c>
      <c r="F41" s="39">
        <v>2291.5257139999999</v>
      </c>
      <c r="G41" s="67"/>
      <c r="H41" s="116">
        <v>7.1993</v>
      </c>
      <c r="I41" s="39">
        <v>136.33658199999999</v>
      </c>
      <c r="J41" s="54"/>
      <c r="K41" s="78">
        <v>0.42830000000000001</v>
      </c>
      <c r="L41" s="39">
        <v>0</v>
      </c>
      <c r="M41" s="67"/>
      <c r="N41" s="78">
        <v>0</v>
      </c>
      <c r="O41" s="39">
        <v>2141.4390840000001</v>
      </c>
      <c r="P41" s="54"/>
      <c r="Q41" s="78">
        <v>6.7278000000000002</v>
      </c>
      <c r="R41" s="39">
        <v>15822.253747000001</v>
      </c>
      <c r="S41" s="67"/>
      <c r="T41" s="116">
        <v>49.709400000000002</v>
      </c>
      <c r="U41" s="39">
        <v>8762.5718959999995</v>
      </c>
      <c r="V41" s="58"/>
      <c r="W41" s="116">
        <v>27.529699999999998</v>
      </c>
      <c r="X41" s="39">
        <v>2675.3294529999998</v>
      </c>
      <c r="Y41" s="54"/>
      <c r="Z41" s="78">
        <v>8.4050999999999991</v>
      </c>
      <c r="AA41" s="54"/>
      <c r="AB41" s="226"/>
      <c r="AE41" s="57"/>
    </row>
    <row r="42" spans="1:31" ht="15" customHeight="1">
      <c r="A42" s="97"/>
      <c r="B42" s="34" t="s">
        <v>183</v>
      </c>
      <c r="C42" s="34"/>
      <c r="D42" s="52"/>
      <c r="E42" s="39">
        <v>25260.647993999999</v>
      </c>
      <c r="F42" s="39">
        <v>1937.1082289999999</v>
      </c>
      <c r="G42" s="67"/>
      <c r="H42" s="116">
        <v>7.6684000000000001</v>
      </c>
      <c r="I42" s="39">
        <v>139.01349500000001</v>
      </c>
      <c r="J42" s="54"/>
      <c r="K42" s="78">
        <v>0.55030000000000001</v>
      </c>
      <c r="L42" s="39">
        <v>0</v>
      </c>
      <c r="M42" s="67"/>
      <c r="N42" s="78">
        <v>0</v>
      </c>
      <c r="O42" s="39">
        <v>2329.4743330000001</v>
      </c>
      <c r="P42" s="54"/>
      <c r="Q42" s="78">
        <v>9.2217000000000002</v>
      </c>
      <c r="R42" s="39">
        <v>12254.859708</v>
      </c>
      <c r="S42" s="67"/>
      <c r="T42" s="116">
        <v>48.513599999999997</v>
      </c>
      <c r="U42" s="39">
        <v>6645.4797049999997</v>
      </c>
      <c r="V42" s="58"/>
      <c r="W42" s="116">
        <v>26.307600000000001</v>
      </c>
      <c r="X42" s="39">
        <v>1954.712524</v>
      </c>
      <c r="Y42" s="54"/>
      <c r="Z42" s="78">
        <v>7.7381000000000002</v>
      </c>
      <c r="AA42" s="54"/>
      <c r="AB42" s="226"/>
      <c r="AE42" s="57"/>
    </row>
    <row r="43" spans="1:31" ht="15" customHeight="1">
      <c r="A43" s="97"/>
      <c r="B43" s="34" t="s">
        <v>174</v>
      </c>
      <c r="C43" s="34"/>
      <c r="D43" s="52"/>
      <c r="E43" s="39">
        <v>25011.022483000001</v>
      </c>
      <c r="F43" s="39">
        <v>1768.7645030000001</v>
      </c>
      <c r="G43" s="67"/>
      <c r="H43" s="116">
        <v>7.0719000000000003</v>
      </c>
      <c r="I43" s="39">
        <v>132.227441</v>
      </c>
      <c r="J43" s="54"/>
      <c r="K43" s="78">
        <v>0.52859999999999996</v>
      </c>
      <c r="L43" s="39">
        <v>0</v>
      </c>
      <c r="M43" s="67"/>
      <c r="N43" s="78">
        <v>0</v>
      </c>
      <c r="O43" s="39">
        <v>2110.61591</v>
      </c>
      <c r="P43" s="54"/>
      <c r="Q43" s="78">
        <v>8.4387000000000008</v>
      </c>
      <c r="R43" s="39">
        <v>12168.702249</v>
      </c>
      <c r="S43" s="67"/>
      <c r="T43" s="116">
        <v>48.653300000000002</v>
      </c>
      <c r="U43" s="39">
        <v>6746.0597070000003</v>
      </c>
      <c r="V43" s="58"/>
      <c r="W43" s="116">
        <v>26.972300000000001</v>
      </c>
      <c r="X43" s="39">
        <v>2084.652673</v>
      </c>
      <c r="Y43" s="54"/>
      <c r="Z43" s="78">
        <v>8.3348999999999993</v>
      </c>
      <c r="AA43" s="54"/>
      <c r="AB43" s="226"/>
      <c r="AE43" s="57"/>
    </row>
    <row r="44" spans="1:31" ht="3.75" customHeight="1">
      <c r="A44" s="110"/>
      <c r="B44" s="34"/>
      <c r="C44" s="34"/>
      <c r="D44" s="52"/>
      <c r="E44" s="6"/>
      <c r="F44" s="6"/>
      <c r="G44" s="6"/>
      <c r="H44" s="78"/>
      <c r="I44" s="6"/>
      <c r="J44" s="6"/>
      <c r="K44" s="78"/>
      <c r="L44" s="171"/>
      <c r="M44" s="64"/>
      <c r="N44" s="236"/>
      <c r="O44" s="171"/>
      <c r="P44" s="64"/>
      <c r="Q44" s="236"/>
      <c r="R44" s="6"/>
      <c r="S44" s="16"/>
      <c r="T44" s="183"/>
      <c r="U44" s="16"/>
      <c r="V44" s="16"/>
      <c r="W44" s="183"/>
      <c r="X44" s="6"/>
      <c r="Y44" s="16"/>
      <c r="Z44" s="183"/>
      <c r="AA44" s="16"/>
    </row>
    <row r="45" spans="1:31" ht="3" customHeight="1">
      <c r="A45" s="32"/>
      <c r="B45" s="32"/>
      <c r="C45" s="32"/>
      <c r="D45" s="32"/>
      <c r="E45" s="32"/>
      <c r="F45" s="32"/>
      <c r="G45" s="32"/>
      <c r="H45" s="136"/>
      <c r="I45" s="32"/>
      <c r="J45" s="32"/>
      <c r="K45" s="136"/>
      <c r="L45" s="32"/>
      <c r="M45" s="32"/>
      <c r="N45" s="136"/>
      <c r="O45" s="32"/>
      <c r="P45" s="32"/>
      <c r="Q45" s="136"/>
      <c r="R45" s="32"/>
      <c r="S45" s="32"/>
      <c r="T45" s="136"/>
      <c r="U45" s="32"/>
      <c r="V45" s="32"/>
      <c r="W45" s="136"/>
      <c r="X45" s="32"/>
      <c r="Y45" s="32"/>
      <c r="Z45" s="136"/>
      <c r="AA45" s="32"/>
    </row>
    <row r="46" spans="1:31" s="175" customFormat="1" ht="18.75" customHeight="1">
      <c r="A46" s="40" t="s">
        <v>48</v>
      </c>
      <c r="B46" s="40"/>
      <c r="C46" s="40"/>
      <c r="D46" s="40"/>
      <c r="E46" s="73"/>
      <c r="F46" s="73"/>
      <c r="G46" s="40"/>
      <c r="H46" s="133"/>
      <c r="I46" s="73"/>
      <c r="J46" s="40"/>
      <c r="K46" s="133"/>
      <c r="L46" s="73"/>
      <c r="M46" s="40"/>
      <c r="N46" s="133"/>
      <c r="O46" s="73"/>
      <c r="P46" s="40"/>
      <c r="Q46" s="133"/>
      <c r="R46" s="73"/>
      <c r="S46" s="40"/>
      <c r="T46" s="133"/>
      <c r="U46" s="40"/>
      <c r="V46" s="40"/>
      <c r="W46" s="133"/>
      <c r="X46" s="73"/>
      <c r="Y46" s="40"/>
      <c r="Z46" s="133"/>
      <c r="AA46" s="40"/>
    </row>
    <row r="47" spans="1:31" s="100" customFormat="1" ht="12.75" customHeight="1">
      <c r="A47" s="313" t="s">
        <v>154</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row>
    <row r="48" spans="1:31" ht="12.75" customHeight="1">
      <c r="A48" s="313" t="s">
        <v>321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row>
    <row r="49" spans="1:27">
      <c r="A49" s="344" t="s">
        <v>322</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row>
    <row r="50" spans="1:27" ht="26.25" customHeight="1">
      <c r="A50" s="345" t="s">
        <v>320</v>
      </c>
      <c r="B50" s="345"/>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row>
  </sheetData>
  <mergeCells count="6">
    <mergeCell ref="A49:AA49"/>
    <mergeCell ref="A50:AA50"/>
    <mergeCell ref="A2:AA2"/>
    <mergeCell ref="A48:AA48"/>
    <mergeCell ref="A47:AA47"/>
    <mergeCell ref="E4:X4"/>
  </mergeCells>
  <pageMargins left="0.7" right="0.7" top="0.75" bottom="0.75" header="0.3" footer="0.3"/>
  <pageSetup paperSize="9" scale="62"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51"/>
  <sheetViews>
    <sheetView showGridLines="0" workbookViewId="0">
      <selection activeCell="A52" sqref="A52"/>
    </sheetView>
  </sheetViews>
  <sheetFormatPr defaultColWidth="8.85546875" defaultRowHeight="12.75"/>
  <cols>
    <col min="1" max="1" width="10.5703125" style="37" customWidth="1"/>
    <col min="2" max="2" width="6" style="37" customWidth="1"/>
    <col min="3" max="3" width="2.7109375" style="37" customWidth="1"/>
    <col min="4" max="4" width="2.140625" style="37" customWidth="1"/>
    <col min="5" max="5" width="16" style="90" customWidth="1"/>
    <col min="6" max="6" width="6.28515625" style="90" customWidth="1"/>
    <col min="7" max="7" width="1.85546875" style="37" customWidth="1"/>
    <col min="8" max="8" width="10.7109375" style="90" customWidth="1"/>
    <col min="9" max="9" width="15.85546875" style="90" customWidth="1"/>
    <col min="10" max="10" width="1.85546875" style="37" customWidth="1"/>
    <col min="11" max="11" width="6.5703125" style="37" customWidth="1"/>
    <col min="12" max="12" width="15.85546875" style="90" customWidth="1"/>
    <col min="13" max="13" width="1.85546875" style="37" customWidth="1"/>
    <col min="14" max="14" width="6.5703125" style="37" customWidth="1"/>
    <col min="15" max="15" width="15.85546875" style="90" customWidth="1"/>
    <col min="16" max="16" width="1.85546875" style="37" customWidth="1"/>
    <col min="17" max="17" width="6.5703125" style="37" customWidth="1"/>
    <col min="18" max="18" width="15.85546875" style="90" customWidth="1"/>
    <col min="19" max="19" width="1.85546875" style="37" customWidth="1"/>
    <col min="20" max="20" width="6.5703125" style="37" customWidth="1"/>
    <col min="21" max="21" width="17" style="37" customWidth="1"/>
    <col min="22" max="22" width="1.5703125" style="37" customWidth="1"/>
    <col min="23" max="23" width="6.5703125" style="37" customWidth="1"/>
    <col min="24" max="24" width="17" style="90" customWidth="1"/>
    <col min="25" max="25" width="1.5703125" style="37" customWidth="1"/>
    <col min="26" max="26" width="6.5703125" style="37" customWidth="1"/>
    <col min="27" max="27" width="1.28515625" style="37" customWidth="1"/>
    <col min="28" max="16384" width="8.85546875" style="37"/>
  </cols>
  <sheetData>
    <row r="1" spans="1:31" s="86" customFormat="1" ht="56.25" customHeight="1">
      <c r="A1" s="91" t="s">
        <v>156</v>
      </c>
      <c r="B1" s="13"/>
      <c r="C1" s="13"/>
      <c r="D1" s="13"/>
      <c r="E1" s="228"/>
      <c r="F1" s="83"/>
      <c r="G1" s="13"/>
      <c r="H1" s="83"/>
      <c r="I1" s="83"/>
      <c r="J1" s="13"/>
      <c r="K1" s="13"/>
      <c r="L1" s="83"/>
      <c r="M1" s="80"/>
      <c r="N1" s="80"/>
      <c r="O1" s="83"/>
      <c r="P1" s="80"/>
      <c r="Q1" s="80"/>
      <c r="R1" s="83"/>
      <c r="S1" s="13"/>
      <c r="T1" s="13"/>
      <c r="U1" s="13"/>
      <c r="V1" s="13"/>
      <c r="W1" s="13"/>
      <c r="X1" s="83"/>
      <c r="Y1" s="13"/>
      <c r="Z1" s="13"/>
      <c r="AA1" s="13"/>
    </row>
    <row r="2" spans="1:31"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row>
    <row r="3" spans="1:31" ht="3.75" customHeight="1">
      <c r="A3" s="8"/>
      <c r="B3" s="8"/>
      <c r="C3" s="8"/>
      <c r="D3" s="8"/>
      <c r="E3" s="76"/>
      <c r="F3" s="76"/>
      <c r="G3" s="8"/>
      <c r="H3" s="76"/>
      <c r="I3" s="76"/>
      <c r="J3" s="8"/>
      <c r="K3" s="8"/>
      <c r="L3" s="76"/>
      <c r="M3" s="8"/>
      <c r="N3" s="8"/>
      <c r="O3" s="76"/>
      <c r="P3" s="8"/>
      <c r="Q3" s="8"/>
      <c r="R3" s="76"/>
      <c r="S3" s="8"/>
      <c r="T3" s="8"/>
      <c r="U3" s="8"/>
      <c r="V3" s="8"/>
      <c r="W3" s="8"/>
      <c r="X3" s="76"/>
      <c r="Y3" s="8"/>
      <c r="Z3" s="8"/>
      <c r="AA3" s="8"/>
    </row>
    <row r="4" spans="1:31" s="71" customFormat="1" ht="16.5" customHeight="1">
      <c r="A4" s="35"/>
      <c r="B4" s="35"/>
      <c r="C4" s="35"/>
      <c r="D4" s="35"/>
      <c r="E4" s="331" t="s">
        <v>52</v>
      </c>
      <c r="F4" s="331"/>
      <c r="G4" s="331"/>
      <c r="H4" s="331"/>
      <c r="I4" s="331"/>
      <c r="J4" s="331"/>
      <c r="K4" s="331"/>
      <c r="L4" s="331"/>
      <c r="M4" s="331"/>
      <c r="N4" s="331"/>
      <c r="O4" s="331"/>
      <c r="P4" s="331"/>
      <c r="Q4" s="331"/>
      <c r="R4" s="331"/>
      <c r="S4" s="331"/>
      <c r="T4" s="331"/>
      <c r="U4" s="331"/>
      <c r="V4" s="331"/>
      <c r="W4" s="331"/>
      <c r="X4" s="331"/>
      <c r="Y4" s="20"/>
      <c r="Z4" s="20"/>
      <c r="AA4" s="20"/>
    </row>
    <row r="5" spans="1:31" s="42" customFormat="1" ht="46.5" customHeight="1">
      <c r="A5" s="52"/>
      <c r="B5" s="68"/>
      <c r="C5" s="68"/>
      <c r="D5" s="68"/>
      <c r="E5" s="79" t="s">
        <v>14</v>
      </c>
      <c r="F5" s="105"/>
      <c r="G5" s="105"/>
      <c r="H5" s="53" t="s">
        <v>41</v>
      </c>
      <c r="I5" s="335" t="s">
        <v>155</v>
      </c>
      <c r="J5" s="335"/>
      <c r="K5" s="53"/>
      <c r="L5" s="319" t="s">
        <v>117</v>
      </c>
      <c r="M5" s="319"/>
      <c r="N5" s="53"/>
      <c r="O5" s="319" t="s">
        <v>118</v>
      </c>
      <c r="P5" s="319"/>
      <c r="Q5" s="53"/>
      <c r="R5" s="319" t="s">
        <v>153</v>
      </c>
      <c r="S5" s="319"/>
      <c r="T5" s="53"/>
      <c r="U5" s="335" t="s">
        <v>116</v>
      </c>
      <c r="V5" s="335"/>
      <c r="W5" s="53"/>
      <c r="X5" s="319" t="s">
        <v>119</v>
      </c>
      <c r="Y5" s="319"/>
      <c r="Z5" s="53"/>
      <c r="AA5" s="105"/>
    </row>
    <row r="6" spans="1:31" ht="3.75" customHeight="1">
      <c r="A6" s="2"/>
      <c r="B6" s="50"/>
      <c r="C6" s="50"/>
      <c r="D6" s="50"/>
      <c r="E6" s="237"/>
      <c r="F6" s="84"/>
      <c r="G6" s="11"/>
      <c r="H6" s="84"/>
      <c r="I6" s="84"/>
      <c r="J6" s="11"/>
      <c r="K6" s="11"/>
      <c r="L6" s="84"/>
      <c r="M6" s="11"/>
      <c r="N6" s="11"/>
      <c r="O6" s="84"/>
      <c r="P6" s="11"/>
      <c r="Q6" s="11"/>
      <c r="R6" s="84"/>
      <c r="S6" s="11"/>
      <c r="T6" s="11"/>
      <c r="U6" s="11"/>
      <c r="V6" s="11"/>
      <c r="W6" s="11"/>
      <c r="X6" s="84"/>
      <c r="Y6" s="11"/>
      <c r="Z6" s="11"/>
      <c r="AA6" s="11"/>
    </row>
    <row r="7" spans="1:31" ht="3" customHeight="1">
      <c r="A7" s="25"/>
      <c r="B7" s="25"/>
      <c r="C7" s="25"/>
      <c r="D7" s="25"/>
      <c r="E7" s="74"/>
      <c r="F7" s="74"/>
      <c r="G7" s="25"/>
      <c r="H7" s="74"/>
      <c r="I7" s="74"/>
      <c r="J7" s="25"/>
      <c r="K7" s="25"/>
      <c r="L7" s="74"/>
      <c r="M7" s="25"/>
      <c r="N7" s="25"/>
      <c r="O7" s="74"/>
      <c r="P7" s="25"/>
      <c r="Q7" s="25"/>
      <c r="R7" s="74"/>
      <c r="S7" s="25"/>
      <c r="T7" s="25"/>
      <c r="U7" s="25"/>
      <c r="V7" s="25"/>
      <c r="W7" s="25"/>
      <c r="X7" s="74"/>
      <c r="Y7" s="25"/>
      <c r="Z7" s="25"/>
      <c r="AA7" s="25"/>
    </row>
    <row r="8" spans="1:31" ht="15" customHeight="1">
      <c r="A8" s="141"/>
      <c r="B8" s="34"/>
      <c r="C8" s="34"/>
      <c r="D8" s="52"/>
      <c r="E8" s="66"/>
      <c r="F8" s="66"/>
      <c r="G8" s="19"/>
      <c r="H8" s="66"/>
      <c r="I8" s="217"/>
      <c r="J8" s="19"/>
      <c r="K8" s="19"/>
      <c r="L8" s="66"/>
      <c r="M8" s="19"/>
      <c r="N8" s="19"/>
      <c r="O8" s="66"/>
      <c r="P8" s="19"/>
      <c r="Q8" s="19"/>
      <c r="R8" s="66"/>
      <c r="S8" s="19"/>
      <c r="T8" s="19"/>
      <c r="U8" s="19"/>
      <c r="V8" s="19"/>
      <c r="W8" s="19"/>
      <c r="X8" s="66"/>
      <c r="Y8" s="19"/>
      <c r="Z8" s="19"/>
      <c r="AA8" s="19"/>
    </row>
    <row r="9" spans="1:31" ht="14.25">
      <c r="A9" s="346"/>
      <c r="B9" s="346"/>
      <c r="C9" s="34"/>
      <c r="D9" s="52"/>
      <c r="E9" s="6"/>
      <c r="F9" s="6"/>
      <c r="G9" s="67"/>
      <c r="H9" s="6"/>
      <c r="I9" s="6"/>
      <c r="J9" s="54"/>
      <c r="K9" s="6"/>
      <c r="L9" s="6"/>
      <c r="M9" s="54"/>
      <c r="N9" s="6"/>
      <c r="O9" s="6"/>
      <c r="P9" s="54"/>
      <c r="Q9" s="42"/>
      <c r="R9" s="6"/>
      <c r="S9" s="67"/>
      <c r="T9" s="58"/>
      <c r="U9" s="6"/>
      <c r="V9" s="58"/>
      <c r="W9" s="58"/>
      <c r="X9" s="6"/>
      <c r="Y9" s="54"/>
      <c r="Z9" s="58"/>
      <c r="AA9" s="54"/>
      <c r="AB9" s="226"/>
      <c r="AE9" s="57"/>
    </row>
    <row r="10" spans="1:31" ht="15" customHeight="1">
      <c r="A10" s="75">
        <v>2010</v>
      </c>
      <c r="B10" s="123"/>
      <c r="C10" s="34"/>
      <c r="D10" s="52"/>
      <c r="E10" s="39">
        <v>32205.385522</v>
      </c>
      <c r="F10" s="6"/>
      <c r="G10" s="67"/>
      <c r="H10" s="39">
        <v>7288.2476340000003</v>
      </c>
      <c r="I10" s="39">
        <v>0</v>
      </c>
      <c r="J10" s="54"/>
      <c r="K10" s="6"/>
      <c r="L10" s="39">
        <v>0</v>
      </c>
      <c r="M10" s="54"/>
      <c r="N10" s="6"/>
      <c r="O10" s="39">
        <v>0</v>
      </c>
      <c r="P10" s="54"/>
      <c r="Q10" s="42"/>
      <c r="R10" s="39">
        <v>13317.176712</v>
      </c>
      <c r="S10" s="67"/>
      <c r="T10" s="58"/>
      <c r="U10" s="39">
        <v>9071.6951730000001</v>
      </c>
      <c r="V10" s="58"/>
      <c r="W10" s="58"/>
      <c r="X10" s="39">
        <v>2528.2660030000002</v>
      </c>
      <c r="Y10" s="54"/>
      <c r="Z10" s="58"/>
      <c r="AA10" s="54"/>
      <c r="AB10" s="226"/>
      <c r="AE10" s="57"/>
    </row>
    <row r="11" spans="1:31" ht="15" customHeight="1">
      <c r="A11" s="75">
        <v>2011</v>
      </c>
      <c r="B11" s="123"/>
      <c r="C11" s="34"/>
      <c r="D11" s="52"/>
      <c r="E11" s="39">
        <v>21078.169816000001</v>
      </c>
      <c r="F11" s="6"/>
      <c r="G11" s="67"/>
      <c r="H11" s="39">
        <v>3306.6200690000001</v>
      </c>
      <c r="I11" s="39">
        <v>0</v>
      </c>
      <c r="J11" s="54"/>
      <c r="K11" s="6"/>
      <c r="L11" s="39">
        <v>0</v>
      </c>
      <c r="M11" s="54"/>
      <c r="N11" s="6"/>
      <c r="O11" s="39">
        <v>0</v>
      </c>
      <c r="P11" s="54"/>
      <c r="Q11" s="42"/>
      <c r="R11" s="39">
        <v>11541.424722</v>
      </c>
      <c r="S11" s="67"/>
      <c r="T11" s="58"/>
      <c r="U11" s="39">
        <v>6954.3202860000001</v>
      </c>
      <c r="V11" s="58"/>
      <c r="W11" s="58"/>
      <c r="X11" s="39">
        <v>-724.19526099999996</v>
      </c>
      <c r="Y11" s="54"/>
      <c r="Z11" s="58"/>
      <c r="AA11" s="54"/>
      <c r="AB11" s="226"/>
      <c r="AE11" s="57"/>
    </row>
    <row r="12" spans="1:31" ht="15" customHeight="1">
      <c r="A12" s="75">
        <v>2012</v>
      </c>
      <c r="B12" s="123"/>
      <c r="C12" s="34"/>
      <c r="D12" s="52"/>
      <c r="E12" s="39">
        <v>18437.138564000001</v>
      </c>
      <c r="F12" s="6"/>
      <c r="G12" s="67"/>
      <c r="H12" s="39">
        <v>273.06896399999999</v>
      </c>
      <c r="I12" s="39">
        <v>198.81630100000001</v>
      </c>
      <c r="J12" s="54"/>
      <c r="K12" s="6"/>
      <c r="L12" s="39">
        <v>921.39378499999998</v>
      </c>
      <c r="M12" s="54"/>
      <c r="N12" s="6"/>
      <c r="O12" s="39">
        <v>3742.490139</v>
      </c>
      <c r="P12" s="54"/>
      <c r="Q12" s="42"/>
      <c r="R12" s="39">
        <v>11528.144488</v>
      </c>
      <c r="S12" s="67"/>
      <c r="T12" s="58"/>
      <c r="U12" s="39">
        <v>707.16726500000004</v>
      </c>
      <c r="V12" s="58"/>
      <c r="W12" s="58"/>
      <c r="X12" s="39">
        <v>1066.057622</v>
      </c>
      <c r="Y12" s="54"/>
      <c r="Z12" s="58"/>
      <c r="AA12" s="54"/>
      <c r="AB12" s="226"/>
      <c r="AE12" s="57"/>
    </row>
    <row r="13" spans="1:31" ht="15" customHeight="1">
      <c r="A13" s="75">
        <v>2013</v>
      </c>
      <c r="B13" s="123"/>
      <c r="C13" s="34"/>
      <c r="D13" s="52"/>
      <c r="E13" s="39">
        <v>23507.492268999998</v>
      </c>
      <c r="F13" s="6"/>
      <c r="G13" s="67"/>
      <c r="H13" s="39">
        <v>597.85635300000001</v>
      </c>
      <c r="I13" s="39">
        <v>79.468273999999994</v>
      </c>
      <c r="J13" s="54"/>
      <c r="K13" s="6"/>
      <c r="L13" s="39">
        <v>557.99211400000002</v>
      </c>
      <c r="M13" s="54"/>
      <c r="N13" s="6"/>
      <c r="O13" s="39">
        <v>3597.0710829999998</v>
      </c>
      <c r="P13" s="54"/>
      <c r="Q13" s="42"/>
      <c r="R13" s="39">
        <v>15991.848443000001</v>
      </c>
      <c r="S13" s="67"/>
      <c r="T13" s="58"/>
      <c r="U13" s="39">
        <v>1529.083543</v>
      </c>
      <c r="V13" s="58"/>
      <c r="W13" s="58"/>
      <c r="X13" s="39">
        <v>1154.1724589999999</v>
      </c>
      <c r="Y13" s="54"/>
      <c r="Z13" s="58"/>
      <c r="AA13" s="54"/>
      <c r="AB13" s="226"/>
      <c r="AE13" s="57"/>
    </row>
    <row r="14" spans="1:31" ht="15" customHeight="1">
      <c r="A14" s="75">
        <v>2014</v>
      </c>
      <c r="B14" s="123"/>
      <c r="C14" s="34"/>
      <c r="D14" s="52"/>
      <c r="E14" s="39">
        <v>23966.25259</v>
      </c>
      <c r="F14" s="6"/>
      <c r="G14" s="67"/>
      <c r="H14" s="39">
        <v>-625.19326699999999</v>
      </c>
      <c r="I14" s="39">
        <v>107.386692</v>
      </c>
      <c r="J14" s="54"/>
      <c r="K14" s="6"/>
      <c r="L14" s="39">
        <v>-366.414646</v>
      </c>
      <c r="M14" s="54"/>
      <c r="N14" s="6"/>
      <c r="O14" s="39">
        <v>2016.918893</v>
      </c>
      <c r="P14" s="54"/>
      <c r="Q14" s="42"/>
      <c r="R14" s="39">
        <v>18770.380795000001</v>
      </c>
      <c r="S14" s="67"/>
      <c r="T14" s="58"/>
      <c r="U14" s="39">
        <v>3369.8971320000001</v>
      </c>
      <c r="V14" s="58"/>
      <c r="W14" s="58"/>
      <c r="X14" s="39">
        <v>693.27699099999995</v>
      </c>
      <c r="Y14" s="54"/>
      <c r="Z14" s="58"/>
      <c r="AA14" s="54"/>
      <c r="AB14" s="226"/>
      <c r="AE14" s="57"/>
    </row>
    <row r="15" spans="1:31" ht="15" customHeight="1">
      <c r="A15" s="75">
        <v>2015</v>
      </c>
      <c r="B15" s="123"/>
      <c r="C15" s="34"/>
      <c r="D15" s="52"/>
      <c r="E15" s="39">
        <v>16930.267315000001</v>
      </c>
      <c r="F15" s="6"/>
      <c r="G15" s="67"/>
      <c r="H15" s="39">
        <v>-2145.8112599999999</v>
      </c>
      <c r="I15" s="39">
        <v>274.35893800000002</v>
      </c>
      <c r="J15" s="54"/>
      <c r="K15" s="6"/>
      <c r="L15" s="39">
        <v>180.35796500000001</v>
      </c>
      <c r="M15" s="54"/>
      <c r="N15" s="6"/>
      <c r="O15" s="39">
        <v>2844.1240849999999</v>
      </c>
      <c r="P15" s="54"/>
      <c r="Q15" s="42"/>
      <c r="R15" s="39">
        <v>14825.376920999999</v>
      </c>
      <c r="S15" s="67"/>
      <c r="T15" s="58"/>
      <c r="U15" s="39">
        <v>-752.34241199999997</v>
      </c>
      <c r="V15" s="58"/>
      <c r="W15" s="58"/>
      <c r="X15" s="39">
        <v>1704.203078</v>
      </c>
      <c r="Y15" s="54"/>
      <c r="Z15" s="58"/>
      <c r="AA15" s="54"/>
      <c r="AB15" s="226"/>
      <c r="AE15" s="57"/>
    </row>
    <row r="16" spans="1:31" ht="15" customHeight="1">
      <c r="A16" s="75">
        <v>2016</v>
      </c>
      <c r="B16" s="123"/>
      <c r="C16" s="34"/>
      <c r="D16" s="52"/>
      <c r="E16" s="39">
        <v>7207.7860119999996</v>
      </c>
      <c r="F16" s="6"/>
      <c r="G16" s="67"/>
      <c r="H16" s="39">
        <v>-3108.2799</v>
      </c>
      <c r="I16" s="39">
        <v>-74.253316999999996</v>
      </c>
      <c r="J16" s="54"/>
      <c r="K16" s="6"/>
      <c r="L16" s="39">
        <v>-580.39486099999999</v>
      </c>
      <c r="M16" s="54"/>
      <c r="N16" s="6"/>
      <c r="O16" s="39">
        <v>692.11872200000005</v>
      </c>
      <c r="P16" s="54"/>
      <c r="Q16" s="42"/>
      <c r="R16" s="39">
        <v>7561.3908119999996</v>
      </c>
      <c r="S16" s="67"/>
      <c r="T16" s="58"/>
      <c r="U16" s="39">
        <v>3372.7262649999998</v>
      </c>
      <c r="V16" s="58"/>
      <c r="W16" s="58"/>
      <c r="X16" s="39">
        <v>-655.52170899999999</v>
      </c>
      <c r="Y16" s="54"/>
      <c r="Z16" s="58"/>
      <c r="AA16" s="54"/>
      <c r="AB16" s="226"/>
      <c r="AE16" s="57"/>
    </row>
    <row r="17" spans="1:31" ht="15" customHeight="1">
      <c r="A17" s="75">
        <v>2017</v>
      </c>
      <c r="B17" s="123"/>
      <c r="C17" s="34"/>
      <c r="D17" s="52"/>
      <c r="E17" s="39">
        <v>48603.660231000002</v>
      </c>
      <c r="F17" s="6"/>
      <c r="G17" s="67"/>
      <c r="H17" s="39">
        <v>-686.64436499999999</v>
      </c>
      <c r="I17" s="39">
        <v>28.915474</v>
      </c>
      <c r="J17" s="54"/>
      <c r="K17" s="6"/>
      <c r="L17" s="39">
        <v>1227.529448</v>
      </c>
      <c r="M17" s="54"/>
      <c r="N17" s="6"/>
      <c r="O17" s="39">
        <v>4870.5542589999995</v>
      </c>
      <c r="P17" s="54"/>
      <c r="Q17" s="42"/>
      <c r="R17" s="39">
        <v>23746.359524</v>
      </c>
      <c r="S17" s="67"/>
      <c r="T17" s="58"/>
      <c r="U17" s="39">
        <v>15693.342833999999</v>
      </c>
      <c r="V17" s="58"/>
      <c r="W17" s="58"/>
      <c r="X17" s="39">
        <v>3723.6030569999998</v>
      </c>
      <c r="Y17" s="54"/>
      <c r="Z17" s="58"/>
      <c r="AA17" s="54"/>
      <c r="AB17" s="226"/>
      <c r="AE17" s="57"/>
    </row>
    <row r="18" spans="1:31" ht="15" customHeight="1">
      <c r="A18" s="75">
        <v>2018</v>
      </c>
      <c r="B18" s="123"/>
      <c r="C18" s="34"/>
      <c r="D18" s="52"/>
      <c r="E18" s="39">
        <v>7696.8104549999998</v>
      </c>
      <c r="F18" s="6"/>
      <c r="G18" s="67"/>
      <c r="H18" s="39">
        <v>-2572.9313309999998</v>
      </c>
      <c r="I18" s="39">
        <v>-120.10347899999999</v>
      </c>
      <c r="J18" s="54"/>
      <c r="K18" s="6"/>
      <c r="L18" s="39">
        <v>-895.57132000000001</v>
      </c>
      <c r="M18" s="54"/>
      <c r="N18" s="6"/>
      <c r="O18" s="39">
        <v>-581.22825899999998</v>
      </c>
      <c r="P18" s="54"/>
      <c r="Q18" s="42"/>
      <c r="R18" s="39">
        <v>12888.512014</v>
      </c>
      <c r="S18" s="67"/>
      <c r="T18" s="58"/>
      <c r="U18" s="39">
        <v>241.19921400000001</v>
      </c>
      <c r="V18" s="58"/>
      <c r="W18" s="58"/>
      <c r="X18" s="39">
        <v>-1263.066384</v>
      </c>
      <c r="Y18" s="54"/>
      <c r="Z18" s="58"/>
      <c r="AA18" s="54"/>
      <c r="AB18" s="226"/>
      <c r="AE18" s="57"/>
    </row>
    <row r="19" spans="1:31" ht="15" customHeight="1">
      <c r="A19" s="75">
        <v>2019</v>
      </c>
      <c r="B19" s="123"/>
      <c r="C19" s="34"/>
      <c r="D19" s="52"/>
      <c r="E19" s="39">
        <v>9779.8475930000004</v>
      </c>
      <c r="F19" s="6"/>
      <c r="G19" s="67"/>
      <c r="H19" s="39">
        <v>-3285.5132229999999</v>
      </c>
      <c r="I19" s="39">
        <v>118.562523</v>
      </c>
      <c r="J19" s="54"/>
      <c r="K19" s="58"/>
      <c r="L19" s="39">
        <v>0</v>
      </c>
      <c r="M19" s="67"/>
      <c r="N19" s="58"/>
      <c r="O19" s="39">
        <v>-1123.0278860000001</v>
      </c>
      <c r="P19" s="54"/>
      <c r="Q19" s="58"/>
      <c r="R19" s="39">
        <v>10871.449850000001</v>
      </c>
      <c r="S19" s="67"/>
      <c r="T19" s="58"/>
      <c r="U19" s="39">
        <v>2968.6528720000001</v>
      </c>
      <c r="V19" s="58"/>
      <c r="W19" s="58"/>
      <c r="X19" s="39">
        <v>229.723457</v>
      </c>
      <c r="Y19" s="54"/>
      <c r="Z19" s="58"/>
      <c r="AA19" s="54"/>
      <c r="AB19" s="226"/>
      <c r="AE19" s="57"/>
    </row>
    <row r="20" spans="1:31" ht="3.75" customHeight="1" thickBot="1">
      <c r="A20" s="61"/>
      <c r="B20" s="41"/>
      <c r="C20" s="41"/>
      <c r="D20" s="106"/>
      <c r="E20" s="36"/>
      <c r="F20" s="31"/>
      <c r="G20" s="17"/>
      <c r="H20" s="31"/>
      <c r="I20" s="31"/>
      <c r="J20" s="157"/>
      <c r="K20" s="81"/>
      <c r="L20" s="31"/>
      <c r="M20" s="17"/>
      <c r="N20" s="81"/>
      <c r="O20" s="31"/>
      <c r="P20" s="157"/>
      <c r="Q20" s="81"/>
      <c r="R20" s="31"/>
      <c r="S20" s="17"/>
      <c r="T20" s="81"/>
      <c r="U20" s="31"/>
      <c r="V20" s="81"/>
      <c r="W20" s="81"/>
      <c r="X20" s="31"/>
      <c r="Y20" s="157"/>
      <c r="Z20" s="81"/>
      <c r="AA20" s="17"/>
      <c r="AB20" s="226"/>
      <c r="AE20" s="57"/>
    </row>
    <row r="21" spans="1:31" ht="15" customHeight="1">
      <c r="A21" s="60"/>
      <c r="B21" s="34"/>
      <c r="C21" s="34"/>
      <c r="D21" s="52"/>
      <c r="E21" s="29"/>
      <c r="F21" s="21"/>
      <c r="G21" s="14"/>
      <c r="H21" s="21"/>
      <c r="I21" s="21"/>
      <c r="J21" s="88"/>
      <c r="K21" s="59"/>
      <c r="L21" s="21"/>
      <c r="M21" s="14"/>
      <c r="N21" s="59"/>
      <c r="O21" s="21"/>
      <c r="P21" s="88"/>
      <c r="Q21" s="59"/>
      <c r="R21" s="21"/>
      <c r="S21" s="14"/>
      <c r="T21" s="59"/>
      <c r="U21" s="21"/>
      <c r="V21" s="59"/>
      <c r="W21" s="59"/>
      <c r="X21" s="21"/>
      <c r="Y21" s="88"/>
      <c r="Z21" s="59"/>
      <c r="AA21" s="14"/>
      <c r="AB21" s="226"/>
      <c r="AE21" s="57"/>
    </row>
    <row r="22" spans="1:31" ht="15" customHeight="1">
      <c r="A22" s="98">
        <v>2018</v>
      </c>
      <c r="B22" s="34" t="s">
        <v>55</v>
      </c>
      <c r="C22" s="34"/>
      <c r="D22" s="52"/>
      <c r="E22" s="39">
        <v>4988.3550960000002</v>
      </c>
      <c r="F22" s="6"/>
      <c r="G22" s="67"/>
      <c r="H22" s="39">
        <v>-162.075211</v>
      </c>
      <c r="I22" s="39">
        <v>68.983230000000006</v>
      </c>
      <c r="J22" s="54"/>
      <c r="K22" s="58"/>
      <c r="L22" s="39">
        <v>121.544302</v>
      </c>
      <c r="M22" s="67"/>
      <c r="N22" s="58"/>
      <c r="O22" s="39">
        <v>598.57856900000002</v>
      </c>
      <c r="P22" s="54"/>
      <c r="Q22" s="58"/>
      <c r="R22" s="39">
        <v>3664.1605450000002</v>
      </c>
      <c r="S22" s="67"/>
      <c r="T22" s="58"/>
      <c r="U22" s="39">
        <v>346.03720900000002</v>
      </c>
      <c r="V22" s="58"/>
      <c r="W22" s="58"/>
      <c r="X22" s="39">
        <v>351.12645199999997</v>
      </c>
      <c r="Y22" s="54"/>
      <c r="Z22" s="58"/>
      <c r="AA22" s="54"/>
      <c r="AB22" s="226"/>
      <c r="AE22" s="57"/>
    </row>
    <row r="23" spans="1:31" ht="15" customHeight="1">
      <c r="A23" s="98"/>
      <c r="B23" s="34" t="s">
        <v>172</v>
      </c>
      <c r="C23" s="34"/>
      <c r="D23" s="52"/>
      <c r="E23" s="39">
        <v>1416.0759370000001</v>
      </c>
      <c r="F23" s="6"/>
      <c r="G23" s="67"/>
      <c r="H23" s="39">
        <v>-915.00099499999999</v>
      </c>
      <c r="I23" s="39">
        <v>-180.11469199999999</v>
      </c>
      <c r="J23" s="54"/>
      <c r="K23" s="58"/>
      <c r="L23" s="39">
        <v>-174.525014</v>
      </c>
      <c r="M23" s="67"/>
      <c r="N23" s="58"/>
      <c r="O23" s="39">
        <v>-87.051165999999995</v>
      </c>
      <c r="P23" s="54"/>
      <c r="Q23" s="58"/>
      <c r="R23" s="39">
        <v>3168.2241159999999</v>
      </c>
      <c r="S23" s="67"/>
      <c r="T23" s="58"/>
      <c r="U23" s="39">
        <v>-233.705253</v>
      </c>
      <c r="V23" s="58"/>
      <c r="W23" s="58"/>
      <c r="X23" s="39">
        <v>-161.751059</v>
      </c>
      <c r="Y23" s="54"/>
      <c r="Z23" s="58"/>
      <c r="AA23" s="54"/>
      <c r="AB23" s="226"/>
      <c r="AE23" s="57"/>
    </row>
    <row r="24" spans="1:31" ht="15" customHeight="1">
      <c r="A24" s="98"/>
      <c r="B24" s="34" t="s">
        <v>173</v>
      </c>
      <c r="C24" s="34"/>
      <c r="D24" s="52"/>
      <c r="E24" s="39">
        <v>-5628.2128570000004</v>
      </c>
      <c r="F24" s="6"/>
      <c r="G24" s="67"/>
      <c r="H24" s="39">
        <v>-1142.849946</v>
      </c>
      <c r="I24" s="39">
        <v>-58.147072000000001</v>
      </c>
      <c r="J24" s="54"/>
      <c r="K24" s="58"/>
      <c r="L24" s="39">
        <v>-740.58571300000006</v>
      </c>
      <c r="M24" s="67"/>
      <c r="N24" s="58"/>
      <c r="O24" s="39">
        <v>-1739.041401</v>
      </c>
      <c r="P24" s="54"/>
      <c r="Q24" s="58"/>
      <c r="R24" s="39">
        <v>1085.222217</v>
      </c>
      <c r="S24" s="67"/>
      <c r="T24" s="58"/>
      <c r="U24" s="39">
        <v>-1337.2224289999999</v>
      </c>
      <c r="V24" s="58"/>
      <c r="W24" s="58"/>
      <c r="X24" s="39">
        <v>-1695.5885129999999</v>
      </c>
      <c r="Y24" s="54"/>
      <c r="Z24" s="58"/>
      <c r="AA24" s="54"/>
      <c r="AB24" s="226"/>
      <c r="AE24" s="57"/>
    </row>
    <row r="25" spans="1:31" ht="15" customHeight="1">
      <c r="A25" s="98">
        <v>2019</v>
      </c>
      <c r="B25" s="34" t="s">
        <v>36</v>
      </c>
      <c r="C25" s="34"/>
      <c r="D25" s="52"/>
      <c r="E25" s="39">
        <v>-1790.984168</v>
      </c>
      <c r="F25" s="6"/>
      <c r="G25" s="67"/>
      <c r="H25" s="39">
        <v>-1439.9653949999999</v>
      </c>
      <c r="I25" s="39">
        <v>57.798892000000002</v>
      </c>
      <c r="J25" s="54"/>
      <c r="K25" s="58"/>
      <c r="L25" s="39">
        <v>0</v>
      </c>
      <c r="M25" s="67"/>
      <c r="N25" s="58"/>
      <c r="O25" s="39">
        <v>-952.64922100000001</v>
      </c>
      <c r="P25" s="54"/>
      <c r="Q25" s="58"/>
      <c r="R25" s="39">
        <v>1961.9817310000001</v>
      </c>
      <c r="S25" s="67"/>
      <c r="T25" s="58"/>
      <c r="U25" s="39">
        <v>-879.28662799999995</v>
      </c>
      <c r="V25" s="58"/>
      <c r="W25" s="58"/>
      <c r="X25" s="39">
        <v>-538.86354700000004</v>
      </c>
      <c r="Y25" s="54"/>
      <c r="Z25" s="58"/>
      <c r="AA25" s="54"/>
      <c r="AB25" s="226"/>
      <c r="AE25" s="57"/>
    </row>
    <row r="26" spans="1:31" ht="15" customHeight="1">
      <c r="A26" s="98"/>
      <c r="B26" s="34" t="s">
        <v>55</v>
      </c>
      <c r="C26" s="34"/>
      <c r="D26" s="52"/>
      <c r="E26" s="39">
        <v>5253.1528189999999</v>
      </c>
      <c r="F26" s="6"/>
      <c r="G26" s="67"/>
      <c r="H26" s="39">
        <v>-719.33590100000004</v>
      </c>
      <c r="I26" s="39">
        <v>25.574760999999999</v>
      </c>
      <c r="J26" s="54"/>
      <c r="K26" s="58"/>
      <c r="L26" s="39">
        <v>0</v>
      </c>
      <c r="M26" s="67"/>
      <c r="N26" s="58"/>
      <c r="O26" s="39">
        <v>502.54868399999998</v>
      </c>
      <c r="P26" s="54"/>
      <c r="Q26" s="58"/>
      <c r="R26" s="39">
        <v>3316.018642</v>
      </c>
      <c r="S26" s="67"/>
      <c r="T26" s="58"/>
      <c r="U26" s="39">
        <v>1427.3736289999999</v>
      </c>
      <c r="V26" s="58"/>
      <c r="W26" s="58"/>
      <c r="X26" s="39">
        <v>700.97300399999995</v>
      </c>
      <c r="Y26" s="54"/>
      <c r="Z26" s="58"/>
      <c r="AA26" s="54"/>
      <c r="AB26" s="226"/>
      <c r="AE26" s="57"/>
    </row>
    <row r="27" spans="1:31" ht="15" customHeight="1">
      <c r="A27" s="98"/>
      <c r="B27" s="34" t="s">
        <v>172</v>
      </c>
      <c r="C27" s="34"/>
      <c r="D27" s="52"/>
      <c r="E27" s="39">
        <v>1153.528867</v>
      </c>
      <c r="F27" s="6"/>
      <c r="G27" s="67"/>
      <c r="H27" s="39">
        <v>-1083.1649259999999</v>
      </c>
      <c r="I27" s="39">
        <v>-27.976576999999999</v>
      </c>
      <c r="J27" s="54"/>
      <c r="K27" s="58"/>
      <c r="L27" s="39">
        <v>0</v>
      </c>
      <c r="M27" s="67"/>
      <c r="N27" s="58"/>
      <c r="O27" s="39">
        <v>-70.826936000000003</v>
      </c>
      <c r="P27" s="54"/>
      <c r="Q27" s="58"/>
      <c r="R27" s="39">
        <v>1928.4030270000001</v>
      </c>
      <c r="S27" s="67"/>
      <c r="T27" s="58"/>
      <c r="U27" s="39">
        <v>1497.60989</v>
      </c>
      <c r="V27" s="58"/>
      <c r="W27" s="58"/>
      <c r="X27" s="39">
        <v>-1090.515611</v>
      </c>
      <c r="Y27" s="54"/>
      <c r="Z27" s="58"/>
      <c r="AA27" s="54"/>
      <c r="AB27" s="226"/>
      <c r="AE27" s="57"/>
    </row>
    <row r="28" spans="1:31" ht="15" customHeight="1">
      <c r="A28" s="98"/>
      <c r="B28" s="34" t="s">
        <v>173</v>
      </c>
      <c r="C28" s="34"/>
      <c r="D28" s="52"/>
      <c r="E28" s="39">
        <v>5164.1500749999996</v>
      </c>
      <c r="F28" s="6"/>
      <c r="G28" s="67"/>
      <c r="H28" s="39">
        <v>-43.047001000000002</v>
      </c>
      <c r="I28" s="39">
        <v>63.165447</v>
      </c>
      <c r="J28" s="54"/>
      <c r="K28" s="58"/>
      <c r="L28" s="39">
        <v>0</v>
      </c>
      <c r="M28" s="67"/>
      <c r="N28" s="58"/>
      <c r="O28" s="39">
        <v>-602.100413</v>
      </c>
      <c r="P28" s="54"/>
      <c r="Q28" s="58"/>
      <c r="R28" s="39">
        <v>3665.0464499999998</v>
      </c>
      <c r="S28" s="67"/>
      <c r="T28" s="58"/>
      <c r="U28" s="39">
        <v>922.95598099999995</v>
      </c>
      <c r="V28" s="58"/>
      <c r="W28" s="58"/>
      <c r="X28" s="39">
        <v>1158.1296110000001</v>
      </c>
      <c r="Y28" s="54"/>
      <c r="Z28" s="58"/>
      <c r="AA28" s="54"/>
      <c r="AB28" s="226"/>
      <c r="AE28" s="57"/>
    </row>
    <row r="29" spans="1:31" ht="15" customHeight="1">
      <c r="A29" s="98">
        <v>2020</v>
      </c>
      <c r="B29" s="34" t="s">
        <v>36</v>
      </c>
      <c r="C29" s="34"/>
      <c r="D29" s="52"/>
      <c r="E29" s="39">
        <v>-2527.9670529999999</v>
      </c>
      <c r="F29" s="6"/>
      <c r="G29" s="67"/>
      <c r="H29" s="39">
        <v>-1611.3400340000001</v>
      </c>
      <c r="I29" s="39">
        <v>82.335065</v>
      </c>
      <c r="J29" s="54"/>
      <c r="K29" s="58"/>
      <c r="L29" s="39">
        <v>0</v>
      </c>
      <c r="M29" s="67"/>
      <c r="N29" s="58"/>
      <c r="O29" s="39">
        <v>-2470.037597</v>
      </c>
      <c r="P29" s="54"/>
      <c r="Q29" s="58"/>
      <c r="R29" s="39">
        <v>45.344855000000003</v>
      </c>
      <c r="S29" s="67"/>
      <c r="T29" s="58"/>
      <c r="U29" s="39">
        <v>2275.5876790000002</v>
      </c>
      <c r="V29" s="58"/>
      <c r="W29" s="58"/>
      <c r="X29" s="39">
        <v>-849.85702100000003</v>
      </c>
      <c r="Y29" s="54"/>
      <c r="Z29" s="58"/>
      <c r="AA29" s="54"/>
      <c r="AB29" s="226"/>
      <c r="AE29" s="57"/>
    </row>
    <row r="30" spans="1:31" ht="3.75" customHeight="1" thickBot="1">
      <c r="A30" s="61"/>
      <c r="B30" s="41"/>
      <c r="C30" s="41"/>
      <c r="D30" s="106"/>
      <c r="E30" s="36"/>
      <c r="F30" s="31"/>
      <c r="G30" s="17"/>
      <c r="H30" s="31"/>
      <c r="I30" s="31"/>
      <c r="J30" s="157"/>
      <c r="K30" s="81"/>
      <c r="L30" s="31"/>
      <c r="M30" s="17"/>
      <c r="N30" s="81"/>
      <c r="O30" s="31"/>
      <c r="P30" s="157"/>
      <c r="Q30" s="81"/>
      <c r="R30" s="31"/>
      <c r="S30" s="17"/>
      <c r="T30" s="81"/>
      <c r="U30" s="31"/>
      <c r="V30" s="81"/>
      <c r="W30" s="81"/>
      <c r="X30" s="31"/>
      <c r="Y30" s="157"/>
      <c r="Z30" s="81"/>
      <c r="AA30" s="17"/>
      <c r="AB30" s="226"/>
      <c r="AE30" s="57"/>
    </row>
    <row r="31" spans="1:31" ht="15" customHeight="1">
      <c r="A31" s="60"/>
      <c r="B31" s="34"/>
      <c r="C31" s="34"/>
      <c r="D31" s="52"/>
      <c r="E31" s="29"/>
      <c r="F31" s="21"/>
      <c r="G31" s="14"/>
      <c r="H31" s="21"/>
      <c r="I31" s="21"/>
      <c r="J31" s="88"/>
      <c r="K31" s="59"/>
      <c r="L31" s="21"/>
      <c r="M31" s="14"/>
      <c r="N31" s="59"/>
      <c r="O31" s="21"/>
      <c r="P31" s="88"/>
      <c r="Q31" s="59"/>
      <c r="R31" s="21"/>
      <c r="S31" s="14"/>
      <c r="T31" s="59"/>
      <c r="U31" s="21"/>
      <c r="V31" s="59"/>
      <c r="W31" s="59"/>
      <c r="X31" s="21"/>
      <c r="Y31" s="88"/>
      <c r="Z31" s="59"/>
      <c r="AA31" s="14"/>
      <c r="AB31" s="226"/>
      <c r="AE31" s="57"/>
    </row>
    <row r="32" spans="1:31" ht="15" customHeight="1">
      <c r="A32" s="97">
        <v>2019</v>
      </c>
      <c r="B32" s="34" t="s">
        <v>174</v>
      </c>
      <c r="C32" s="34"/>
      <c r="D32" s="52"/>
      <c r="E32" s="39">
        <v>1065.809473</v>
      </c>
      <c r="F32" s="6"/>
      <c r="G32" s="67"/>
      <c r="H32" s="39">
        <v>-207.599662</v>
      </c>
      <c r="I32" s="39">
        <v>62.691986999999997</v>
      </c>
      <c r="J32" s="54"/>
      <c r="K32" s="58"/>
      <c r="L32" s="39">
        <v>0</v>
      </c>
      <c r="M32" s="67"/>
      <c r="N32" s="58"/>
      <c r="O32" s="39">
        <v>-54.449398000000002</v>
      </c>
      <c r="P32" s="54"/>
      <c r="Q32" s="58"/>
      <c r="R32" s="39">
        <v>1097.5109689999999</v>
      </c>
      <c r="S32" s="67"/>
      <c r="T32" s="58"/>
      <c r="U32" s="39">
        <v>-441.37143400000002</v>
      </c>
      <c r="V32" s="58"/>
      <c r="W32" s="58"/>
      <c r="X32" s="39">
        <v>609.02701100000002</v>
      </c>
      <c r="Y32" s="54"/>
      <c r="Z32" s="58"/>
      <c r="AA32" s="54"/>
      <c r="AB32" s="226"/>
      <c r="AE32" s="57"/>
    </row>
    <row r="33" spans="1:31" ht="15" customHeight="1">
      <c r="A33" s="97" t="s">
        <v>55</v>
      </c>
      <c r="B33" s="34" t="s">
        <v>175</v>
      </c>
      <c r="C33" s="34"/>
      <c r="D33" s="52"/>
      <c r="E33" s="39">
        <v>2473.9493430000002</v>
      </c>
      <c r="F33" s="6"/>
      <c r="G33" s="67"/>
      <c r="H33" s="39">
        <v>-407.05624</v>
      </c>
      <c r="I33" s="39">
        <v>2.5221460000000002</v>
      </c>
      <c r="J33" s="54"/>
      <c r="K33" s="58"/>
      <c r="L33" s="39">
        <v>0</v>
      </c>
      <c r="M33" s="67"/>
      <c r="N33" s="58"/>
      <c r="O33" s="39">
        <v>372.89792899999998</v>
      </c>
      <c r="P33" s="54"/>
      <c r="Q33" s="58"/>
      <c r="R33" s="39">
        <v>772.05418599999996</v>
      </c>
      <c r="S33" s="67"/>
      <c r="T33" s="58"/>
      <c r="U33" s="39">
        <v>1649.5642190000001</v>
      </c>
      <c r="V33" s="58"/>
      <c r="W33" s="58"/>
      <c r="X33" s="39">
        <v>83.967102999999994</v>
      </c>
      <c r="Y33" s="54"/>
      <c r="Z33" s="58"/>
      <c r="AA33" s="54"/>
      <c r="AB33" s="226"/>
      <c r="AE33" s="57"/>
    </row>
    <row r="34" spans="1:31" ht="15" customHeight="1">
      <c r="A34" s="97"/>
      <c r="B34" s="34" t="s">
        <v>176</v>
      </c>
      <c r="C34" s="34"/>
      <c r="D34" s="52"/>
      <c r="E34" s="39">
        <v>640.342311</v>
      </c>
      <c r="F34" s="6"/>
      <c r="G34" s="67"/>
      <c r="H34" s="39">
        <v>-602.48535200000003</v>
      </c>
      <c r="I34" s="39">
        <v>-12.353372999999999</v>
      </c>
      <c r="J34" s="54"/>
      <c r="K34" s="58"/>
      <c r="L34" s="39">
        <v>0</v>
      </c>
      <c r="M34" s="67"/>
      <c r="N34" s="58"/>
      <c r="O34" s="39">
        <v>-127.281273</v>
      </c>
      <c r="P34" s="54"/>
      <c r="Q34" s="58"/>
      <c r="R34" s="39">
        <v>973.11279000000002</v>
      </c>
      <c r="S34" s="67"/>
      <c r="T34" s="58"/>
      <c r="U34" s="39">
        <v>770.44964300000004</v>
      </c>
      <c r="V34" s="58"/>
      <c r="W34" s="58"/>
      <c r="X34" s="39">
        <v>-361.10012399999999</v>
      </c>
      <c r="Y34" s="54"/>
      <c r="Z34" s="58"/>
      <c r="AA34" s="54"/>
      <c r="AB34" s="226"/>
      <c r="AE34" s="57"/>
    </row>
    <row r="35" spans="1:31" ht="15" customHeight="1">
      <c r="A35" s="97"/>
      <c r="B35" s="34" t="s">
        <v>177</v>
      </c>
      <c r="C35" s="34"/>
      <c r="D35" s="52"/>
      <c r="E35" s="39">
        <v>-565.02894600000002</v>
      </c>
      <c r="F35" s="6"/>
      <c r="G35" s="67"/>
      <c r="H35" s="39">
        <v>-387.33743700000002</v>
      </c>
      <c r="I35" s="39">
        <v>-9.1129270000000009</v>
      </c>
      <c r="J35" s="54"/>
      <c r="K35" s="58"/>
      <c r="L35" s="39">
        <v>0</v>
      </c>
      <c r="M35" s="67"/>
      <c r="N35" s="58"/>
      <c r="O35" s="39">
        <v>78.354939000000002</v>
      </c>
      <c r="P35" s="54"/>
      <c r="Q35" s="58"/>
      <c r="R35" s="39">
        <v>230.43266199999999</v>
      </c>
      <c r="S35" s="67"/>
      <c r="T35" s="58"/>
      <c r="U35" s="39">
        <v>-146.633646</v>
      </c>
      <c r="V35" s="58"/>
      <c r="W35" s="58"/>
      <c r="X35" s="39">
        <v>-330.73253699999998</v>
      </c>
      <c r="Y35" s="54"/>
      <c r="Z35" s="58"/>
      <c r="AA35" s="54"/>
      <c r="AB35" s="226"/>
      <c r="AE35" s="57"/>
    </row>
    <row r="36" spans="1:31" ht="15" customHeight="1">
      <c r="A36" s="97" t="s">
        <v>172</v>
      </c>
      <c r="B36" s="34" t="s">
        <v>178</v>
      </c>
      <c r="C36" s="34"/>
      <c r="D36" s="52"/>
      <c r="E36" s="39">
        <v>1078.215502</v>
      </c>
      <c r="F36" s="6"/>
      <c r="G36" s="67"/>
      <c r="H36" s="39">
        <v>-93.342136999999994</v>
      </c>
      <c r="I36" s="39">
        <v>-6.5102770000000003</v>
      </c>
      <c r="J36" s="54"/>
      <c r="K36" s="58"/>
      <c r="L36" s="39">
        <v>0</v>
      </c>
      <c r="M36" s="67"/>
      <c r="N36" s="58"/>
      <c r="O36" s="39">
        <v>-21.900601999999999</v>
      </c>
      <c r="P36" s="54"/>
      <c r="Q36" s="58"/>
      <c r="R36" s="39">
        <v>724.857575</v>
      </c>
      <c r="S36" s="67"/>
      <c r="T36" s="58"/>
      <c r="U36" s="39">
        <v>873.79389300000003</v>
      </c>
      <c r="V36" s="58"/>
      <c r="W36" s="58"/>
      <c r="X36" s="39">
        <v>-398.68295000000001</v>
      </c>
      <c r="Y36" s="54"/>
      <c r="Z36" s="58"/>
      <c r="AA36" s="54"/>
      <c r="AB36" s="226"/>
      <c r="AE36" s="57"/>
    </row>
    <row r="37" spans="1:31" ht="15" customHeight="1">
      <c r="A37" s="97"/>
      <c r="B37" s="34" t="s">
        <v>179</v>
      </c>
      <c r="C37" s="34"/>
      <c r="D37" s="52"/>
      <c r="E37" s="39">
        <v>-22.235882</v>
      </c>
      <c r="F37" s="6"/>
      <c r="G37" s="67"/>
      <c r="H37" s="39">
        <v>-118.891254</v>
      </c>
      <c r="I37" s="39">
        <v>-53.877068999999999</v>
      </c>
      <c r="J37" s="54"/>
      <c r="K37" s="58"/>
      <c r="L37" s="39">
        <v>0</v>
      </c>
      <c r="M37" s="67"/>
      <c r="N37" s="58"/>
      <c r="O37" s="39">
        <v>-102.76391099999999</v>
      </c>
      <c r="P37" s="54"/>
      <c r="Q37" s="58"/>
      <c r="R37" s="39">
        <v>754.16363000000001</v>
      </c>
      <c r="S37" s="67"/>
      <c r="T37" s="58"/>
      <c r="U37" s="39">
        <v>-871.39504199999999</v>
      </c>
      <c r="V37" s="58"/>
      <c r="W37" s="58"/>
      <c r="X37" s="39">
        <v>370.52776399999999</v>
      </c>
      <c r="Y37" s="54"/>
      <c r="Z37" s="58"/>
      <c r="AA37" s="54"/>
      <c r="AB37" s="226"/>
      <c r="AE37" s="57"/>
    </row>
    <row r="38" spans="1:31" ht="15" customHeight="1">
      <c r="A38" s="97"/>
      <c r="B38" s="34" t="s">
        <v>180</v>
      </c>
      <c r="C38" s="34"/>
      <c r="D38" s="52"/>
      <c r="E38" s="39">
        <v>2961.6460710000001</v>
      </c>
      <c r="F38" s="6"/>
      <c r="G38" s="67"/>
      <c r="H38" s="39">
        <v>-3.9675929999999999</v>
      </c>
      <c r="I38" s="39">
        <v>9.4463810000000006</v>
      </c>
      <c r="J38" s="54"/>
      <c r="K38" s="58"/>
      <c r="L38" s="39">
        <v>0</v>
      </c>
      <c r="M38" s="67"/>
      <c r="N38" s="58"/>
      <c r="O38" s="39">
        <v>-513.61546599999997</v>
      </c>
      <c r="P38" s="54"/>
      <c r="Q38" s="58"/>
      <c r="R38" s="39">
        <v>845.90963899999997</v>
      </c>
      <c r="S38" s="67"/>
      <c r="T38" s="58"/>
      <c r="U38" s="39">
        <v>2283.411865</v>
      </c>
      <c r="V38" s="58"/>
      <c r="W38" s="58"/>
      <c r="X38" s="39">
        <v>340.46124500000002</v>
      </c>
      <c r="Y38" s="54"/>
      <c r="Z38" s="58"/>
      <c r="AA38" s="54"/>
      <c r="AB38" s="226"/>
      <c r="AE38" s="57"/>
    </row>
    <row r="39" spans="1:31" ht="15" customHeight="1">
      <c r="A39" s="97" t="s">
        <v>173</v>
      </c>
      <c r="B39" s="34" t="s">
        <v>10</v>
      </c>
      <c r="C39" s="34"/>
      <c r="D39" s="52"/>
      <c r="E39" s="39">
        <v>2224.7398859999998</v>
      </c>
      <c r="F39" s="6"/>
      <c r="G39" s="67"/>
      <c r="H39" s="39">
        <v>79.811846000000003</v>
      </c>
      <c r="I39" s="39">
        <v>107.596135</v>
      </c>
      <c r="J39" s="54"/>
      <c r="K39" s="58"/>
      <c r="L39" s="39">
        <v>0</v>
      </c>
      <c r="M39" s="67"/>
      <c r="N39" s="58"/>
      <c r="O39" s="39">
        <v>14.278964</v>
      </c>
      <c r="P39" s="54"/>
      <c r="Q39" s="58"/>
      <c r="R39" s="39">
        <v>2064.9731809999998</v>
      </c>
      <c r="S39" s="67"/>
      <c r="T39" s="58"/>
      <c r="U39" s="39">
        <v>-489.06084199999998</v>
      </c>
      <c r="V39" s="58"/>
      <c r="W39" s="58"/>
      <c r="X39" s="39">
        <v>447.140602</v>
      </c>
      <c r="Y39" s="54"/>
      <c r="Z39" s="58"/>
      <c r="AA39" s="54"/>
      <c r="AB39" s="226"/>
      <c r="AE39" s="57"/>
    </row>
    <row r="40" spans="1:31" ht="15" customHeight="1">
      <c r="A40" s="97">
        <v>2020</v>
      </c>
      <c r="B40" s="34" t="s">
        <v>24</v>
      </c>
      <c r="C40" s="34"/>
      <c r="D40" s="52"/>
      <c r="E40" s="39">
        <v>4924.6423940000004</v>
      </c>
      <c r="F40" s="6"/>
      <c r="G40" s="67"/>
      <c r="H40" s="39">
        <v>11.295699000000001</v>
      </c>
      <c r="I40" s="39">
        <v>14.841665000000001</v>
      </c>
      <c r="J40" s="54"/>
      <c r="K40" s="58"/>
      <c r="L40" s="39">
        <v>0</v>
      </c>
      <c r="M40" s="67"/>
      <c r="N40" s="58"/>
      <c r="O40" s="39">
        <v>339.97398800000002</v>
      </c>
      <c r="P40" s="54"/>
      <c r="Q40" s="58"/>
      <c r="R40" s="39">
        <v>1663.1385459999999</v>
      </c>
      <c r="S40" s="67"/>
      <c r="T40" s="58"/>
      <c r="U40" s="39">
        <v>2552.0634460000001</v>
      </c>
      <c r="V40" s="58"/>
      <c r="W40" s="58"/>
      <c r="X40" s="39">
        <v>343.32905</v>
      </c>
      <c r="Y40" s="54"/>
      <c r="Z40" s="58"/>
      <c r="AA40" s="54"/>
      <c r="AB40" s="226"/>
      <c r="AE40" s="57"/>
    </row>
    <row r="41" spans="1:31" ht="15" customHeight="1">
      <c r="A41" s="97"/>
      <c r="B41" s="34" t="s">
        <v>181</v>
      </c>
      <c r="C41" s="34"/>
      <c r="D41" s="52"/>
      <c r="E41" s="39">
        <v>2225.9751329999999</v>
      </c>
      <c r="F41" s="6"/>
      <c r="G41" s="67"/>
      <c r="H41" s="39">
        <v>42.978692000000002</v>
      </c>
      <c r="I41" s="39">
        <v>67.695255000000003</v>
      </c>
      <c r="J41" s="54"/>
      <c r="K41" s="58"/>
      <c r="L41" s="39">
        <v>0</v>
      </c>
      <c r="M41" s="67"/>
      <c r="N41" s="58"/>
      <c r="O41" s="39">
        <v>-463.87759399999999</v>
      </c>
      <c r="P41" s="54"/>
      <c r="Q41" s="58"/>
      <c r="R41" s="39">
        <v>744.67134499999997</v>
      </c>
      <c r="S41" s="67"/>
      <c r="T41" s="58"/>
      <c r="U41" s="39">
        <v>1890.5491280000001</v>
      </c>
      <c r="V41" s="58"/>
      <c r="W41" s="58"/>
      <c r="X41" s="39">
        <v>-56.041693000000002</v>
      </c>
      <c r="Y41" s="54"/>
      <c r="Z41" s="58"/>
      <c r="AA41" s="54"/>
      <c r="AB41" s="226"/>
      <c r="AE41" s="57"/>
    </row>
    <row r="42" spans="1:31" ht="15" customHeight="1">
      <c r="A42" s="97" t="s">
        <v>36</v>
      </c>
      <c r="B42" s="34" t="s">
        <v>182</v>
      </c>
      <c r="C42" s="34"/>
      <c r="D42" s="52"/>
      <c r="E42" s="39">
        <v>-9678.5845800000006</v>
      </c>
      <c r="F42" s="6"/>
      <c r="G42" s="67"/>
      <c r="H42" s="39">
        <v>-1665.614425</v>
      </c>
      <c r="I42" s="39">
        <v>-0.20185500000000001</v>
      </c>
      <c r="J42" s="54"/>
      <c r="K42" s="58"/>
      <c r="L42" s="39">
        <v>0</v>
      </c>
      <c r="M42" s="67"/>
      <c r="N42" s="58"/>
      <c r="O42" s="39">
        <v>-2346.1339910000002</v>
      </c>
      <c r="P42" s="54"/>
      <c r="Q42" s="58"/>
      <c r="R42" s="39">
        <v>-2362.4650360000001</v>
      </c>
      <c r="S42" s="67"/>
      <c r="T42" s="58"/>
      <c r="U42" s="39">
        <v>-2167.024895</v>
      </c>
      <c r="V42" s="58"/>
      <c r="W42" s="58"/>
      <c r="X42" s="39">
        <v>-1137.144378</v>
      </c>
      <c r="Y42" s="54"/>
      <c r="Z42" s="58"/>
      <c r="AA42" s="54"/>
      <c r="AB42" s="226"/>
      <c r="AE42" s="57"/>
    </row>
    <row r="43" spans="1:31" ht="15" customHeight="1">
      <c r="A43" s="97"/>
      <c r="B43" s="34" t="s">
        <v>183</v>
      </c>
      <c r="C43" s="34"/>
      <c r="D43" s="52"/>
      <c r="E43" s="39">
        <v>4158.2584859999997</v>
      </c>
      <c r="F43" s="6"/>
      <c r="G43" s="67"/>
      <c r="H43" s="39">
        <v>232.703756</v>
      </c>
      <c r="I43" s="39">
        <v>18.615894000000001</v>
      </c>
      <c r="J43" s="54"/>
      <c r="K43" s="58"/>
      <c r="L43" s="39">
        <v>0</v>
      </c>
      <c r="M43" s="67"/>
      <c r="N43" s="58"/>
      <c r="O43" s="39">
        <v>-101.195517</v>
      </c>
      <c r="P43" s="54"/>
      <c r="Q43" s="58"/>
      <c r="R43" s="39">
        <v>2431.3036080000002</v>
      </c>
      <c r="S43" s="67"/>
      <c r="T43" s="58"/>
      <c r="U43" s="39">
        <v>1403.440175</v>
      </c>
      <c r="V43" s="58"/>
      <c r="W43" s="58"/>
      <c r="X43" s="39">
        <v>173.39057</v>
      </c>
      <c r="Y43" s="54"/>
      <c r="Z43" s="58"/>
      <c r="AA43" s="54"/>
      <c r="AB43" s="226"/>
      <c r="AE43" s="57"/>
    </row>
    <row r="44" spans="1:31" ht="15" customHeight="1">
      <c r="A44" s="97"/>
      <c r="B44" s="34" t="s">
        <v>174</v>
      </c>
      <c r="C44" s="34"/>
      <c r="D44" s="52"/>
      <c r="E44" s="39">
        <v>4745.8908670000001</v>
      </c>
      <c r="F44" s="6"/>
      <c r="G44" s="67"/>
      <c r="H44" s="39">
        <v>206.32206300000001</v>
      </c>
      <c r="I44" s="39">
        <v>37.531374</v>
      </c>
      <c r="J44" s="54"/>
      <c r="K44" s="58"/>
      <c r="L44" s="39">
        <v>0</v>
      </c>
      <c r="M44" s="67"/>
      <c r="N44" s="58"/>
      <c r="O44" s="39">
        <v>153.16689600000001</v>
      </c>
      <c r="P44" s="54"/>
      <c r="Q44" s="58"/>
      <c r="R44" s="39">
        <v>2225.2878179999998</v>
      </c>
      <c r="S44" s="67"/>
      <c r="T44" s="58"/>
      <c r="U44" s="39">
        <v>1908.9957710000001</v>
      </c>
      <c r="V44" s="58"/>
      <c r="W44" s="58"/>
      <c r="X44" s="39">
        <v>214.58694499999999</v>
      </c>
      <c r="Y44" s="54"/>
      <c r="Z44" s="58"/>
      <c r="AA44" s="54"/>
      <c r="AB44" s="226"/>
      <c r="AE44" s="57"/>
    </row>
    <row r="45" spans="1:31" ht="3.75" customHeight="1">
      <c r="A45" s="110"/>
      <c r="B45" s="34"/>
      <c r="C45" s="34"/>
      <c r="D45" s="52"/>
      <c r="E45" s="6"/>
      <c r="F45" s="6"/>
      <c r="G45" s="6"/>
      <c r="H45" s="6"/>
      <c r="I45" s="6"/>
      <c r="J45" s="6"/>
      <c r="K45" s="6"/>
      <c r="L45" s="171"/>
      <c r="M45" s="64"/>
      <c r="N45" s="64"/>
      <c r="O45" s="171"/>
      <c r="P45" s="64"/>
      <c r="Q45" s="64"/>
      <c r="R45" s="6"/>
      <c r="S45" s="16"/>
      <c r="T45" s="16"/>
      <c r="U45" s="16"/>
      <c r="V45" s="16"/>
      <c r="W45" s="16"/>
      <c r="X45" s="6"/>
      <c r="Y45" s="16"/>
      <c r="Z45" s="16"/>
      <c r="AA45" s="16"/>
    </row>
    <row r="46" spans="1:31" ht="3"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spans="1:31" s="175" customFormat="1" ht="18.75" customHeight="1">
      <c r="A47" s="40" t="s">
        <v>48</v>
      </c>
      <c r="B47" s="40"/>
      <c r="C47" s="40"/>
      <c r="D47" s="40"/>
      <c r="E47" s="73"/>
      <c r="F47" s="73"/>
      <c r="G47" s="40"/>
      <c r="H47" s="73"/>
      <c r="I47" s="73"/>
      <c r="J47" s="40"/>
      <c r="K47" s="40"/>
      <c r="L47" s="73"/>
      <c r="M47" s="40"/>
      <c r="N47" s="40"/>
      <c r="O47" s="73"/>
      <c r="P47" s="40"/>
      <c r="Q47" s="40"/>
      <c r="R47" s="73"/>
      <c r="S47" s="40"/>
      <c r="T47" s="40"/>
      <c r="U47" s="40"/>
      <c r="V47" s="40"/>
      <c r="W47" s="40"/>
      <c r="X47" s="73"/>
      <c r="Y47" s="40"/>
      <c r="Z47" s="40"/>
      <c r="AA47" s="40"/>
    </row>
    <row r="48" spans="1:31" s="100" customFormat="1" ht="12.75" customHeight="1">
      <c r="A48" s="313" t="s">
        <v>111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row>
    <row r="49" spans="1:27" ht="12.75" customHeight="1">
      <c r="A49" s="313" t="s">
        <v>321</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row>
    <row r="50" spans="1:27">
      <c r="A50" s="344" t="s">
        <v>322</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row>
    <row r="51" spans="1:27" ht="26.25" customHeight="1">
      <c r="A51" s="345" t="s">
        <v>323</v>
      </c>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row>
  </sheetData>
  <mergeCells count="13">
    <mergeCell ref="A49:AA49"/>
    <mergeCell ref="A50:AA50"/>
    <mergeCell ref="A51:AA51"/>
    <mergeCell ref="A2:AA2"/>
    <mergeCell ref="E4:X4"/>
    <mergeCell ref="A9:B9"/>
    <mergeCell ref="A48:AA48"/>
    <mergeCell ref="I5:J5"/>
    <mergeCell ref="L5:M5"/>
    <mergeCell ref="O5:P5"/>
    <mergeCell ref="R5:S5"/>
    <mergeCell ref="U5:V5"/>
    <mergeCell ref="X5:Y5"/>
  </mergeCells>
  <pageMargins left="0.7" right="0.7" top="0.75" bottom="0.75" header="0.3" footer="0.3"/>
  <pageSetup paperSize="9" scale="63"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51"/>
  <sheetViews>
    <sheetView showGridLines="0" topLeftCell="A16" zoomScale="90" workbookViewId="0">
      <selection activeCell="A49" sqref="A49:AG49"/>
    </sheetView>
  </sheetViews>
  <sheetFormatPr defaultColWidth="8.85546875" defaultRowHeight="12.75"/>
  <cols>
    <col min="1" max="1" width="11.7109375" style="37" customWidth="1"/>
    <col min="2" max="2" width="6" style="37" customWidth="1"/>
    <col min="3" max="3" width="3.28515625" style="37" customWidth="1"/>
    <col min="4" max="4" width="3.42578125" style="37" customWidth="1"/>
    <col min="5" max="5" width="11.28515625" style="37" customWidth="1"/>
    <col min="6" max="7" width="3.42578125" style="37" customWidth="1"/>
    <col min="8" max="8" width="11.28515625" style="37" customWidth="1"/>
    <col min="9" max="10" width="3.42578125" style="37" customWidth="1"/>
    <col min="11" max="11" width="11.28515625" style="37" customWidth="1"/>
    <col min="12" max="13" width="3.42578125" style="37" customWidth="1"/>
    <col min="14" max="14" width="11.28515625" style="37" customWidth="1"/>
    <col min="15" max="16" width="3.42578125" style="37" customWidth="1"/>
    <col min="17" max="17" width="11.28515625" style="37" customWidth="1"/>
    <col min="18" max="18" width="4.42578125" style="37" customWidth="1"/>
    <col min="19" max="19" width="3.42578125" style="37" customWidth="1"/>
    <col min="20" max="20" width="11.28515625" style="37" customWidth="1"/>
    <col min="21" max="22" width="3.42578125" style="37" customWidth="1"/>
    <col min="23" max="23" width="11.28515625" style="37" customWidth="1"/>
    <col min="24" max="25" width="3.42578125" style="37" customWidth="1"/>
    <col min="26" max="26" width="11.28515625" style="37" customWidth="1"/>
    <col min="27" max="28" width="3.42578125" style="37" customWidth="1"/>
    <col min="29" max="29" width="11.28515625" style="37" customWidth="1"/>
    <col min="30" max="31" width="3.42578125" style="37" customWidth="1"/>
    <col min="32" max="32" width="11.28515625" style="37" customWidth="1"/>
    <col min="33" max="33" width="3.140625" style="37" customWidth="1"/>
    <col min="34" max="34" width="9.5703125" style="37" bestFit="1" customWidth="1"/>
    <col min="35" max="16384" width="8.85546875" style="37"/>
  </cols>
  <sheetData>
    <row r="1" spans="1:34" s="86" customFormat="1" ht="56.25" customHeight="1">
      <c r="A1" s="347" t="s">
        <v>129</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13"/>
      <c r="AE1" s="13"/>
      <c r="AF1" s="13"/>
      <c r="AG1" s="13"/>
    </row>
    <row r="2" spans="1:34" ht="3.75" customHeight="1">
      <c r="A2" s="330"/>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row>
    <row r="3" spans="1:34" ht="3.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4" s="71" customFormat="1" ht="22.5" customHeight="1">
      <c r="A4" s="35"/>
      <c r="B4" s="35"/>
      <c r="C4" s="35"/>
      <c r="D4" s="342" t="s">
        <v>160</v>
      </c>
      <c r="E4" s="342"/>
      <c r="F4" s="342"/>
      <c r="G4" s="342"/>
      <c r="H4" s="342"/>
      <c r="I4" s="342"/>
      <c r="J4" s="342"/>
      <c r="K4" s="342"/>
      <c r="L4" s="342"/>
      <c r="M4" s="342"/>
      <c r="N4" s="342"/>
      <c r="O4" s="342"/>
      <c r="P4" s="342"/>
      <c r="Q4" s="342"/>
      <c r="R4" s="342"/>
      <c r="S4" s="351" t="s">
        <v>97</v>
      </c>
      <c r="T4" s="342"/>
      <c r="U4" s="342"/>
      <c r="V4" s="342"/>
      <c r="W4" s="342"/>
      <c r="X4" s="342"/>
      <c r="Y4" s="342"/>
      <c r="Z4" s="342"/>
      <c r="AA4" s="342"/>
      <c r="AB4" s="342"/>
      <c r="AC4" s="342"/>
      <c r="AD4" s="342"/>
      <c r="AE4" s="342"/>
      <c r="AF4" s="342"/>
      <c r="AG4" s="342"/>
    </row>
    <row r="5" spans="1:34" s="42" customFormat="1" ht="30" customHeight="1">
      <c r="A5" s="52"/>
      <c r="B5" s="68"/>
      <c r="C5" s="68"/>
      <c r="D5" s="319" t="s">
        <v>14</v>
      </c>
      <c r="E5" s="319"/>
      <c r="F5" s="319"/>
      <c r="G5" s="335" t="s">
        <v>23</v>
      </c>
      <c r="H5" s="335"/>
      <c r="I5" s="335"/>
      <c r="K5" s="22" t="s">
        <v>39</v>
      </c>
      <c r="L5" s="161"/>
      <c r="N5" s="22" t="s">
        <v>51</v>
      </c>
      <c r="O5" s="161"/>
      <c r="P5" s="319" t="s">
        <v>50</v>
      </c>
      <c r="Q5" s="319"/>
      <c r="R5" s="319"/>
      <c r="S5" s="353" t="s">
        <v>14</v>
      </c>
      <c r="T5" s="319"/>
      <c r="U5" s="319"/>
      <c r="V5" s="319" t="s">
        <v>23</v>
      </c>
      <c r="W5" s="319"/>
      <c r="X5" s="319"/>
      <c r="Y5" s="161"/>
      <c r="Z5" s="22" t="s">
        <v>39</v>
      </c>
      <c r="AA5" s="161"/>
      <c r="AC5" s="22" t="s">
        <v>51</v>
      </c>
      <c r="AD5" s="161"/>
      <c r="AE5" s="319" t="s">
        <v>50</v>
      </c>
      <c r="AF5" s="319"/>
      <c r="AG5" s="319"/>
    </row>
    <row r="6" spans="1:34" ht="3.75" customHeight="1">
      <c r="A6" s="2"/>
      <c r="B6" s="50"/>
      <c r="C6" s="50"/>
      <c r="D6" s="47"/>
      <c r="E6" s="47"/>
      <c r="F6" s="47"/>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4" ht="3" customHeight="1">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row>
    <row r="8" spans="1:34" ht="15" customHeight="1">
      <c r="A8" s="141"/>
      <c r="B8" s="34"/>
      <c r="C8" s="34"/>
      <c r="D8" s="19"/>
      <c r="E8" s="19"/>
      <c r="F8" s="19"/>
      <c r="G8" s="19"/>
      <c r="H8" s="19"/>
      <c r="I8" s="19"/>
      <c r="J8" s="19"/>
      <c r="K8" s="19"/>
      <c r="L8" s="19"/>
      <c r="M8" s="19"/>
      <c r="N8" s="19"/>
      <c r="O8" s="19"/>
      <c r="P8" s="19"/>
      <c r="Q8" s="19"/>
      <c r="R8" s="19"/>
      <c r="S8" s="19"/>
      <c r="T8" s="23"/>
      <c r="U8" s="23"/>
      <c r="V8" s="23"/>
      <c r="W8" s="23"/>
      <c r="X8" s="23"/>
      <c r="Y8" s="23"/>
      <c r="Z8" s="23"/>
      <c r="AA8" s="23"/>
      <c r="AB8" s="23"/>
      <c r="AC8" s="23"/>
      <c r="AD8" s="23"/>
      <c r="AE8" s="23"/>
      <c r="AF8" s="23"/>
      <c r="AG8" s="19"/>
    </row>
    <row r="9" spans="1:34" ht="14.25">
      <c r="A9" s="75">
        <v>2010</v>
      </c>
      <c r="B9" s="123"/>
      <c r="C9" s="34"/>
      <c r="D9" s="42"/>
      <c r="E9" s="93">
        <v>107010.470868</v>
      </c>
      <c r="F9" s="93"/>
      <c r="G9" s="42"/>
      <c r="H9" s="38">
        <v>42493.702045999999</v>
      </c>
      <c r="I9" s="38"/>
      <c r="J9" s="38"/>
      <c r="K9" s="38">
        <v>8900.5238800000006</v>
      </c>
      <c r="L9" s="42"/>
      <c r="M9" s="38"/>
      <c r="N9" s="38">
        <v>22857.027553</v>
      </c>
      <c r="O9" s="42"/>
      <c r="P9" s="42"/>
      <c r="Q9" s="38">
        <v>32759.217389000001</v>
      </c>
      <c r="R9" s="42"/>
      <c r="S9" s="193"/>
      <c r="T9" s="55">
        <v>9363.5777849999995</v>
      </c>
      <c r="U9" s="55"/>
      <c r="V9" s="55"/>
      <c r="W9" s="55">
        <v>2872.3596710000002</v>
      </c>
      <c r="X9" s="55"/>
      <c r="Y9" s="95"/>
      <c r="Z9" s="125">
        <v>432.02691800000002</v>
      </c>
      <c r="AA9" s="6"/>
      <c r="AB9" s="6"/>
      <c r="AC9" s="6">
        <v>2181.7139539999998</v>
      </c>
      <c r="AD9" s="95"/>
      <c r="AE9" s="6"/>
      <c r="AF9" s="6">
        <v>3877.4772419999999</v>
      </c>
      <c r="AG9" s="42"/>
      <c r="AH9" s="121"/>
    </row>
    <row r="10" spans="1:34" ht="14.25">
      <c r="A10" s="75">
        <v>2011</v>
      </c>
      <c r="B10" s="123"/>
      <c r="C10" s="34"/>
      <c r="D10" s="42"/>
      <c r="E10" s="93">
        <v>109041.008179</v>
      </c>
      <c r="F10" s="93"/>
      <c r="G10" s="42"/>
      <c r="H10" s="38">
        <v>42256.168962000003</v>
      </c>
      <c r="I10" s="38"/>
      <c r="J10" s="38"/>
      <c r="K10" s="38">
        <v>8396.3511120000003</v>
      </c>
      <c r="L10" s="42"/>
      <c r="M10" s="38"/>
      <c r="N10" s="38">
        <v>23245.820972000001</v>
      </c>
      <c r="O10" s="42"/>
      <c r="P10" s="42"/>
      <c r="Q10" s="38">
        <v>35142.667133000003</v>
      </c>
      <c r="R10" s="42"/>
      <c r="S10" s="193"/>
      <c r="T10" s="55">
        <v>7973.6234940000004</v>
      </c>
      <c r="U10" s="55"/>
      <c r="V10" s="55"/>
      <c r="W10" s="55">
        <v>2757.185336</v>
      </c>
      <c r="X10" s="55"/>
      <c r="Y10" s="95"/>
      <c r="Z10" s="125">
        <v>196.394633</v>
      </c>
      <c r="AA10" s="6"/>
      <c r="AB10" s="6"/>
      <c r="AC10" s="6">
        <v>1789.3889839999999</v>
      </c>
      <c r="AD10" s="95"/>
      <c r="AE10" s="6"/>
      <c r="AF10" s="6">
        <v>3230.6545409999999</v>
      </c>
      <c r="AG10" s="42"/>
      <c r="AH10" s="121"/>
    </row>
    <row r="11" spans="1:34" ht="14.25">
      <c r="A11" s="75">
        <v>2012</v>
      </c>
      <c r="B11" s="123"/>
      <c r="C11" s="34"/>
      <c r="D11" s="42"/>
      <c r="E11" s="93">
        <v>131745.791299</v>
      </c>
      <c r="F11" s="93"/>
      <c r="G11" s="42"/>
      <c r="H11" s="38">
        <v>49135.423498999997</v>
      </c>
      <c r="I11" s="38"/>
      <c r="J11" s="38"/>
      <c r="K11" s="38">
        <v>8622.5023939999992</v>
      </c>
      <c r="L11" s="42"/>
      <c r="M11" s="38"/>
      <c r="N11" s="38">
        <v>27259.720694</v>
      </c>
      <c r="O11" s="42"/>
      <c r="P11" s="42"/>
      <c r="Q11" s="38">
        <v>46728.144712000001</v>
      </c>
      <c r="R11" s="42"/>
      <c r="S11" s="193"/>
      <c r="T11" s="55">
        <v>7754.471329</v>
      </c>
      <c r="U11" s="55"/>
      <c r="V11" s="55"/>
      <c r="W11" s="55">
        <v>2193.7514209999999</v>
      </c>
      <c r="X11" s="55"/>
      <c r="Y11" s="95"/>
      <c r="Z11" s="125">
        <v>15.243378</v>
      </c>
      <c r="AA11" s="6"/>
      <c r="AB11" s="6"/>
      <c r="AC11" s="6">
        <v>2404.8119670000001</v>
      </c>
      <c r="AD11" s="95"/>
      <c r="AE11" s="6"/>
      <c r="AF11" s="6">
        <v>3140.6645629999998</v>
      </c>
      <c r="AG11" s="42"/>
      <c r="AH11" s="121"/>
    </row>
    <row r="12" spans="1:34" ht="14.25">
      <c r="A12" s="75">
        <v>2013</v>
      </c>
      <c r="B12" s="123"/>
      <c r="C12" s="34"/>
      <c r="D12" s="42"/>
      <c r="E12" s="93">
        <v>163613.592469</v>
      </c>
      <c r="F12" s="93"/>
      <c r="G12" s="42"/>
      <c r="H12" s="38">
        <v>58713.027430000002</v>
      </c>
      <c r="I12" s="38"/>
      <c r="J12" s="38"/>
      <c r="K12" s="38">
        <v>9240.7716299999993</v>
      </c>
      <c r="L12" s="42"/>
      <c r="M12" s="38"/>
      <c r="N12" s="38">
        <v>33495.305196000001</v>
      </c>
      <c r="O12" s="42"/>
      <c r="P12" s="42"/>
      <c r="Q12" s="38">
        <v>62164.488212999997</v>
      </c>
      <c r="R12" s="42"/>
      <c r="S12" s="193"/>
      <c r="T12" s="55">
        <v>10892.918075</v>
      </c>
      <c r="U12" s="55"/>
      <c r="V12" s="55"/>
      <c r="W12" s="55">
        <v>3314.6781270000001</v>
      </c>
      <c r="X12" s="55"/>
      <c r="Y12" s="95"/>
      <c r="Z12" s="125">
        <v>-136.545592</v>
      </c>
      <c r="AA12" s="6"/>
      <c r="AB12" s="6"/>
      <c r="AC12" s="6">
        <v>2408.066585</v>
      </c>
      <c r="AD12" s="95"/>
      <c r="AE12" s="6"/>
      <c r="AF12" s="6">
        <v>5306.7189550000003</v>
      </c>
      <c r="AG12" s="42"/>
      <c r="AH12" s="121"/>
    </row>
    <row r="13" spans="1:34" ht="14.25">
      <c r="A13" s="75">
        <v>2014</v>
      </c>
      <c r="B13" s="123"/>
      <c r="C13" s="34"/>
      <c r="D13" s="42"/>
      <c r="E13" s="93">
        <v>182751.863988</v>
      </c>
      <c r="F13" s="93"/>
      <c r="G13" s="42"/>
      <c r="H13" s="38">
        <v>64554.908239999997</v>
      </c>
      <c r="I13" s="38"/>
      <c r="J13" s="38"/>
      <c r="K13" s="38">
        <v>9348.0809109999991</v>
      </c>
      <c r="L13" s="42"/>
      <c r="M13" s="38"/>
      <c r="N13" s="38">
        <v>39188.358514</v>
      </c>
      <c r="O13" s="42"/>
      <c r="P13" s="42"/>
      <c r="Q13" s="38">
        <v>69660.516323000003</v>
      </c>
      <c r="R13" s="42"/>
      <c r="S13" s="193"/>
      <c r="T13" s="55">
        <v>12282.913219</v>
      </c>
      <c r="U13" s="55"/>
      <c r="V13" s="55"/>
      <c r="W13" s="55">
        <v>3903.9343079999999</v>
      </c>
      <c r="X13" s="55"/>
      <c r="Y13" s="95"/>
      <c r="Z13" s="125">
        <v>-60.126688999999999</v>
      </c>
      <c r="AA13" s="6"/>
      <c r="AB13" s="6"/>
      <c r="AC13" s="6">
        <v>3950.9231650000002</v>
      </c>
      <c r="AD13" s="95"/>
      <c r="AE13" s="6"/>
      <c r="AF13" s="6">
        <v>4488.1824349999997</v>
      </c>
      <c r="AG13" s="42"/>
      <c r="AH13" s="121"/>
    </row>
    <row r="14" spans="1:34" ht="14.25">
      <c r="A14" s="75">
        <v>2015</v>
      </c>
      <c r="B14" s="123"/>
      <c r="C14" s="34"/>
      <c r="D14" s="42"/>
      <c r="E14" s="93">
        <v>200150.86835100001</v>
      </c>
      <c r="F14" s="93"/>
      <c r="G14" s="42"/>
      <c r="H14" s="38">
        <v>69777.663713999995</v>
      </c>
      <c r="I14" s="38"/>
      <c r="J14" s="38"/>
      <c r="K14" s="38">
        <v>9225.7611109999998</v>
      </c>
      <c r="L14" s="42"/>
      <c r="M14" s="38"/>
      <c r="N14" s="38">
        <v>45548.733318999999</v>
      </c>
      <c r="O14" s="42"/>
      <c r="P14" s="42"/>
      <c r="Q14" s="38">
        <v>75598.710206999996</v>
      </c>
      <c r="R14" s="42"/>
      <c r="S14" s="193"/>
      <c r="T14" s="55">
        <v>12871.815323999999</v>
      </c>
      <c r="U14" s="55"/>
      <c r="V14" s="55"/>
      <c r="W14" s="55">
        <v>3562.559432</v>
      </c>
      <c r="X14" s="55"/>
      <c r="Y14" s="95"/>
      <c r="Z14" s="125">
        <v>-15.301993</v>
      </c>
      <c r="AA14" s="6"/>
      <c r="AB14" s="6"/>
      <c r="AC14" s="6">
        <v>5593.4899370000003</v>
      </c>
      <c r="AD14" s="95"/>
      <c r="AE14" s="6"/>
      <c r="AF14" s="6">
        <v>3731.0679479999999</v>
      </c>
      <c r="AG14" s="42"/>
      <c r="AH14" s="121"/>
    </row>
    <row r="15" spans="1:34" ht="14.25">
      <c r="A15" s="75">
        <v>2016</v>
      </c>
      <c r="B15" s="123"/>
      <c r="C15" s="34"/>
      <c r="D15" s="42"/>
      <c r="E15" s="93">
        <v>226465.59026500001</v>
      </c>
      <c r="F15" s="93"/>
      <c r="G15" s="42"/>
      <c r="H15" s="38">
        <v>78007.891151999997</v>
      </c>
      <c r="I15" s="38"/>
      <c r="J15" s="38"/>
      <c r="K15" s="38">
        <v>9759.1844729999993</v>
      </c>
      <c r="L15" s="42"/>
      <c r="M15" s="38"/>
      <c r="N15" s="38">
        <v>55639.095742999998</v>
      </c>
      <c r="O15" s="42"/>
      <c r="P15" s="42"/>
      <c r="Q15" s="38">
        <v>83059.418896999996</v>
      </c>
      <c r="R15" s="42"/>
      <c r="S15" s="193"/>
      <c r="T15" s="55">
        <v>4281.3433910000003</v>
      </c>
      <c r="U15" s="55"/>
      <c r="V15" s="55"/>
      <c r="W15" s="55">
        <v>1356.265762</v>
      </c>
      <c r="X15" s="55"/>
      <c r="Y15" s="95"/>
      <c r="Z15" s="125">
        <v>-236.43059299999999</v>
      </c>
      <c r="AA15" s="6"/>
      <c r="AB15" s="6"/>
      <c r="AC15" s="6">
        <v>4351.4596730000003</v>
      </c>
      <c r="AD15" s="95"/>
      <c r="AE15" s="6"/>
      <c r="AF15" s="6">
        <v>-1189.9514509999999</v>
      </c>
      <c r="AG15" s="42"/>
      <c r="AH15" s="121"/>
    </row>
    <row r="16" spans="1:34" ht="14.25">
      <c r="A16" s="75">
        <v>2017</v>
      </c>
      <c r="B16" s="123"/>
      <c r="C16" s="34"/>
      <c r="D16" s="42"/>
      <c r="E16" s="93">
        <v>260854.63332299999</v>
      </c>
      <c r="F16" s="93"/>
      <c r="G16" s="42"/>
      <c r="H16" s="38">
        <v>88165.083238000007</v>
      </c>
      <c r="I16" s="38"/>
      <c r="J16" s="38"/>
      <c r="K16" s="38">
        <v>10343.572097</v>
      </c>
      <c r="L16" s="42"/>
      <c r="M16" s="38"/>
      <c r="N16" s="38">
        <v>70798.510133999996</v>
      </c>
      <c r="O16" s="42"/>
      <c r="P16" s="42"/>
      <c r="Q16" s="38">
        <v>91547.467854000002</v>
      </c>
      <c r="R16" s="42"/>
      <c r="S16" s="193"/>
      <c r="T16" s="55">
        <v>15317.647902000001</v>
      </c>
      <c r="U16" s="55"/>
      <c r="V16" s="55"/>
      <c r="W16" s="55">
        <v>3465.988229</v>
      </c>
      <c r="X16" s="55"/>
      <c r="Y16" s="95"/>
      <c r="Z16" s="125">
        <v>-115.489225</v>
      </c>
      <c r="AA16" s="6"/>
      <c r="AB16" s="6"/>
      <c r="AC16" s="6">
        <v>8863.4169860000002</v>
      </c>
      <c r="AD16" s="95"/>
      <c r="AE16" s="6"/>
      <c r="AF16" s="6">
        <v>3103.7319120000002</v>
      </c>
      <c r="AG16" s="42"/>
      <c r="AH16" s="121"/>
    </row>
    <row r="17" spans="1:34" ht="14.25">
      <c r="A17" s="75">
        <v>2018</v>
      </c>
      <c r="B17" s="123"/>
      <c r="C17" s="34"/>
      <c r="D17" s="42"/>
      <c r="E17" s="93">
        <v>255499.463055</v>
      </c>
      <c r="F17" s="93"/>
      <c r="G17" s="42"/>
      <c r="H17" s="38">
        <v>82288.754048000003</v>
      </c>
      <c r="I17" s="38"/>
      <c r="J17" s="38"/>
      <c r="K17" s="38">
        <v>8155.0350360000002</v>
      </c>
      <c r="L17" s="42"/>
      <c r="M17" s="38"/>
      <c r="N17" s="38">
        <v>79733.339947</v>
      </c>
      <c r="O17" s="42"/>
      <c r="P17" s="42"/>
      <c r="Q17" s="38">
        <v>85322.334023999996</v>
      </c>
      <c r="R17" s="42"/>
      <c r="S17" s="193"/>
      <c r="T17" s="55">
        <v>9039.7991050000001</v>
      </c>
      <c r="U17" s="55"/>
      <c r="V17" s="55"/>
      <c r="W17" s="55">
        <v>1567.805732</v>
      </c>
      <c r="X17" s="55"/>
      <c r="Y17" s="95"/>
      <c r="Z17" s="125">
        <v>-62.273724999999999</v>
      </c>
      <c r="AA17" s="6"/>
      <c r="AB17" s="6"/>
      <c r="AC17" s="6">
        <v>6745.6010809999998</v>
      </c>
      <c r="AD17" s="95"/>
      <c r="AE17" s="6"/>
      <c r="AF17" s="6">
        <v>788.66601700000001</v>
      </c>
      <c r="AG17" s="42"/>
      <c r="AH17" s="121"/>
    </row>
    <row r="18" spans="1:34" ht="14.25">
      <c r="A18" s="75">
        <v>2019</v>
      </c>
      <c r="B18" s="123"/>
      <c r="C18" s="34"/>
      <c r="D18" s="42"/>
      <c r="E18" s="93">
        <v>297545.36867200001</v>
      </c>
      <c r="F18" s="93"/>
      <c r="G18" s="42"/>
      <c r="H18" s="38">
        <v>93485.419007999997</v>
      </c>
      <c r="I18" s="38"/>
      <c r="J18" s="38"/>
      <c r="K18" s="38">
        <v>10189.233974000001</v>
      </c>
      <c r="L18" s="42"/>
      <c r="M18" s="38"/>
      <c r="N18" s="38">
        <v>99207.621176999994</v>
      </c>
      <c r="O18" s="42"/>
      <c r="P18" s="42"/>
      <c r="Q18" s="38">
        <v>94663.094513000004</v>
      </c>
      <c r="R18" s="42"/>
      <c r="S18" s="193"/>
      <c r="T18" s="55">
        <v>796.72981000000004</v>
      </c>
      <c r="U18" s="55"/>
      <c r="V18" s="55"/>
      <c r="W18" s="55">
        <v>13.996034</v>
      </c>
      <c r="X18" s="55"/>
      <c r="Y18" s="95"/>
      <c r="Z18" s="125">
        <v>365.67506600000002</v>
      </c>
      <c r="AA18" s="6"/>
      <c r="AB18" s="6"/>
      <c r="AC18" s="6">
        <v>4573.698343</v>
      </c>
      <c r="AD18" s="95"/>
      <c r="AE18" s="6"/>
      <c r="AF18" s="6">
        <v>-4156.6396329999998</v>
      </c>
      <c r="AG18" s="42"/>
      <c r="AH18" s="121"/>
    </row>
    <row r="19" spans="1:34" ht="3.75" customHeight="1" thickBot="1">
      <c r="A19" s="61"/>
      <c r="B19" s="41"/>
      <c r="C19" s="41"/>
      <c r="D19" s="45"/>
      <c r="E19" s="45"/>
      <c r="F19" s="45"/>
      <c r="G19" s="17"/>
      <c r="H19" s="17"/>
      <c r="I19" s="17"/>
      <c r="J19" s="17"/>
      <c r="K19" s="17"/>
      <c r="L19" s="17"/>
      <c r="M19" s="17"/>
      <c r="N19" s="17"/>
      <c r="O19" s="17"/>
      <c r="P19" s="17"/>
      <c r="Q19" s="17"/>
      <c r="R19" s="17"/>
      <c r="S19" s="17"/>
      <c r="T19" s="36"/>
      <c r="U19" s="36"/>
      <c r="V19" s="36"/>
      <c r="W19" s="36"/>
      <c r="X19" s="36"/>
      <c r="Y19" s="31"/>
      <c r="Z19" s="31"/>
      <c r="AA19" s="31"/>
      <c r="AB19" s="31"/>
      <c r="AC19" s="31"/>
      <c r="AD19" s="31"/>
      <c r="AE19" s="31"/>
      <c r="AF19" s="31"/>
      <c r="AG19" s="17"/>
    </row>
    <row r="20" spans="1:34" ht="15" customHeight="1">
      <c r="A20" s="60"/>
      <c r="B20" s="34"/>
      <c r="C20" s="34"/>
      <c r="D20" s="43"/>
      <c r="E20" s="43"/>
      <c r="F20" s="43"/>
      <c r="G20" s="14"/>
      <c r="H20" s="14"/>
      <c r="I20" s="14"/>
      <c r="J20" s="14"/>
      <c r="K20" s="14"/>
      <c r="L20" s="14"/>
      <c r="M20" s="14"/>
      <c r="N20" s="14"/>
      <c r="O20" s="14"/>
      <c r="P20" s="14"/>
      <c r="Q20" s="14"/>
      <c r="R20" s="14"/>
      <c r="S20" s="14"/>
      <c r="T20" s="29"/>
      <c r="U20" s="29"/>
      <c r="V20" s="29"/>
      <c r="W20" s="29"/>
      <c r="X20" s="29"/>
      <c r="Y20" s="21"/>
      <c r="Z20" s="21"/>
      <c r="AA20" s="21"/>
      <c r="AB20" s="21"/>
      <c r="AC20" s="21"/>
      <c r="AD20" s="21"/>
      <c r="AE20" s="21"/>
      <c r="AF20" s="21"/>
      <c r="AG20" s="14"/>
    </row>
    <row r="21" spans="1:34" ht="15" customHeight="1">
      <c r="A21" s="98">
        <v>2018</v>
      </c>
      <c r="B21" s="34" t="s">
        <v>55</v>
      </c>
      <c r="C21" s="34"/>
      <c r="D21" s="87"/>
      <c r="E21" s="93">
        <v>276413.95563799998</v>
      </c>
      <c r="F21" s="93"/>
      <c r="G21" s="42"/>
      <c r="H21" s="38">
        <v>90259.650380999999</v>
      </c>
      <c r="I21" s="38"/>
      <c r="J21" s="38"/>
      <c r="K21" s="38">
        <v>8844.9931949999991</v>
      </c>
      <c r="L21" s="42"/>
      <c r="M21" s="38"/>
      <c r="N21" s="38">
        <v>84131.376036999995</v>
      </c>
      <c r="O21" s="42"/>
      <c r="P21" s="42"/>
      <c r="Q21" s="38">
        <v>93177.936025000003</v>
      </c>
      <c r="R21" s="174"/>
      <c r="S21" s="193"/>
      <c r="T21" s="55">
        <v>3879.4528620000001</v>
      </c>
      <c r="U21" s="55"/>
      <c r="V21" s="55"/>
      <c r="W21" s="55">
        <v>1297.111588</v>
      </c>
      <c r="X21" s="95"/>
      <c r="Y21" s="95"/>
      <c r="Z21" s="125">
        <v>-12.322100000000001</v>
      </c>
      <c r="AA21" s="6"/>
      <c r="AB21" s="6"/>
      <c r="AC21" s="6">
        <v>1995.68622</v>
      </c>
      <c r="AD21" s="95"/>
      <c r="AE21" s="6"/>
      <c r="AF21" s="6">
        <v>598.97715400000004</v>
      </c>
      <c r="AG21" s="42"/>
    </row>
    <row r="22" spans="1:34" ht="15" customHeight="1">
      <c r="A22" s="98"/>
      <c r="B22" s="34" t="s">
        <v>172</v>
      </c>
      <c r="C22" s="34"/>
      <c r="D22" s="87"/>
      <c r="E22" s="93">
        <v>280694.38082600001</v>
      </c>
      <c r="F22" s="93"/>
      <c r="G22" s="42"/>
      <c r="H22" s="38">
        <v>91505.382440000001</v>
      </c>
      <c r="I22" s="38"/>
      <c r="J22" s="38"/>
      <c r="K22" s="38">
        <v>8877.1672849999995</v>
      </c>
      <c r="L22" s="42"/>
      <c r="M22" s="38"/>
      <c r="N22" s="38">
        <v>86425.630917999995</v>
      </c>
      <c r="O22" s="42"/>
      <c r="P22" s="42"/>
      <c r="Q22" s="38">
        <v>93886.200182999994</v>
      </c>
      <c r="R22" s="174"/>
      <c r="S22" s="193"/>
      <c r="T22" s="55">
        <v>1229.282696</v>
      </c>
      <c r="U22" s="55"/>
      <c r="V22" s="55"/>
      <c r="W22" s="55">
        <v>126.919972</v>
      </c>
      <c r="X22" s="95"/>
      <c r="Y22" s="95"/>
      <c r="Z22" s="125">
        <v>0.61830799999999997</v>
      </c>
      <c r="AA22" s="6"/>
      <c r="AB22" s="6"/>
      <c r="AC22" s="6">
        <v>1251.144646</v>
      </c>
      <c r="AD22" s="95"/>
      <c r="AE22" s="6"/>
      <c r="AF22" s="6">
        <v>-149.40022999999999</v>
      </c>
      <c r="AG22" s="42"/>
    </row>
    <row r="23" spans="1:34" ht="15" customHeight="1">
      <c r="A23" s="98"/>
      <c r="B23" s="34" t="s">
        <v>173</v>
      </c>
      <c r="C23" s="34"/>
      <c r="D23" s="87"/>
      <c r="E23" s="93">
        <v>255499.463055</v>
      </c>
      <c r="F23" s="93"/>
      <c r="G23" s="42"/>
      <c r="H23" s="38">
        <v>82288.754048000003</v>
      </c>
      <c r="I23" s="38"/>
      <c r="J23" s="38"/>
      <c r="K23" s="38">
        <v>8155.0350360000002</v>
      </c>
      <c r="L23" s="42"/>
      <c r="M23" s="38"/>
      <c r="N23" s="38">
        <v>79733.339947</v>
      </c>
      <c r="O23" s="42"/>
      <c r="P23" s="42"/>
      <c r="Q23" s="38">
        <v>85322.334023999996</v>
      </c>
      <c r="R23" s="174"/>
      <c r="S23" s="193"/>
      <c r="T23" s="55">
        <v>106.59547600000001</v>
      </c>
      <c r="U23" s="55"/>
      <c r="V23" s="55"/>
      <c r="W23" s="55">
        <v>-469.33654100000001</v>
      </c>
      <c r="X23" s="95"/>
      <c r="Y23" s="95"/>
      <c r="Z23" s="125">
        <v>-44.077967000000001</v>
      </c>
      <c r="AA23" s="6"/>
      <c r="AB23" s="6"/>
      <c r="AC23" s="6">
        <v>1045.939642</v>
      </c>
      <c r="AD23" s="95"/>
      <c r="AE23" s="6"/>
      <c r="AF23" s="6">
        <v>-425.92965800000002</v>
      </c>
      <c r="AG23" s="42"/>
    </row>
    <row r="24" spans="1:34" ht="15" customHeight="1">
      <c r="A24" s="98">
        <v>2019</v>
      </c>
      <c r="B24" s="34" t="s">
        <v>36</v>
      </c>
      <c r="C24" s="34"/>
      <c r="D24" s="87"/>
      <c r="E24" s="93">
        <v>274577.44886599999</v>
      </c>
      <c r="F24" s="93"/>
      <c r="G24" s="42"/>
      <c r="H24" s="38">
        <v>87176.037358999994</v>
      </c>
      <c r="I24" s="38"/>
      <c r="J24" s="38"/>
      <c r="K24" s="38">
        <v>8349.6271180000003</v>
      </c>
      <c r="L24" s="42"/>
      <c r="M24" s="38"/>
      <c r="N24" s="38">
        <v>85993.498011000003</v>
      </c>
      <c r="O24" s="42"/>
      <c r="P24" s="42"/>
      <c r="Q24" s="38">
        <v>93058.286378000004</v>
      </c>
      <c r="R24" s="174"/>
      <c r="S24" s="193"/>
      <c r="T24" s="55">
        <v>510.56279699999999</v>
      </c>
      <c r="U24" s="55"/>
      <c r="V24" s="55"/>
      <c r="W24" s="55">
        <v>24.614836</v>
      </c>
      <c r="X24" s="95"/>
      <c r="Y24" s="95"/>
      <c r="Z24" s="125">
        <v>-94.818813000000006</v>
      </c>
      <c r="AA24" s="6"/>
      <c r="AB24" s="6"/>
      <c r="AC24" s="6">
        <v>1503.073803</v>
      </c>
      <c r="AD24" s="95"/>
      <c r="AE24" s="6"/>
      <c r="AF24" s="6">
        <v>-922.30702900000006</v>
      </c>
      <c r="AG24" s="42"/>
    </row>
    <row r="25" spans="1:34" ht="15" customHeight="1">
      <c r="A25" s="98"/>
      <c r="B25" s="34" t="s">
        <v>55</v>
      </c>
      <c r="C25" s="34"/>
      <c r="D25" s="87"/>
      <c r="E25" s="93">
        <v>285100.376957</v>
      </c>
      <c r="F25" s="93"/>
      <c r="G25" s="42"/>
      <c r="H25" s="38">
        <v>91726.338273000001</v>
      </c>
      <c r="I25" s="38"/>
      <c r="J25" s="38"/>
      <c r="K25" s="38">
        <v>8585.0053910000006</v>
      </c>
      <c r="L25" s="42"/>
      <c r="M25" s="38"/>
      <c r="N25" s="38">
        <v>91448.43075</v>
      </c>
      <c r="O25" s="42"/>
      <c r="P25" s="42"/>
      <c r="Q25" s="38">
        <v>93340.602543000001</v>
      </c>
      <c r="R25" s="174"/>
      <c r="S25" s="193"/>
      <c r="T25" s="55">
        <v>351.09012999999999</v>
      </c>
      <c r="U25" s="55"/>
      <c r="V25" s="55"/>
      <c r="W25" s="55">
        <v>616.50807699999996</v>
      </c>
      <c r="X25" s="95"/>
      <c r="Y25" s="95"/>
      <c r="Z25" s="125">
        <v>21.904377</v>
      </c>
      <c r="AA25" s="6"/>
      <c r="AB25" s="6"/>
      <c r="AC25" s="6">
        <v>1162.7977430000001</v>
      </c>
      <c r="AD25" s="95"/>
      <c r="AE25" s="6"/>
      <c r="AF25" s="6">
        <v>-1450.1200670000001</v>
      </c>
      <c r="AG25" s="42"/>
    </row>
    <row r="26" spans="1:34" ht="15" customHeight="1">
      <c r="A26" s="98"/>
      <c r="B26" s="34" t="s">
        <v>172</v>
      </c>
      <c r="C26" s="34"/>
      <c r="D26" s="87"/>
      <c r="E26" s="93">
        <v>289564.489023</v>
      </c>
      <c r="F26" s="93"/>
      <c r="G26" s="42"/>
      <c r="H26" s="38">
        <v>89505.666651000007</v>
      </c>
      <c r="I26" s="38"/>
      <c r="J26" s="38"/>
      <c r="K26" s="38">
        <v>12959.679606</v>
      </c>
      <c r="L26" s="42"/>
      <c r="M26" s="38"/>
      <c r="N26" s="38">
        <v>91818.841956000004</v>
      </c>
      <c r="O26" s="42"/>
      <c r="P26" s="42"/>
      <c r="Q26" s="38">
        <v>95280.300810000001</v>
      </c>
      <c r="R26" s="174"/>
      <c r="S26" s="193"/>
      <c r="T26" s="55">
        <v>330.17275100000001</v>
      </c>
      <c r="U26" s="55"/>
      <c r="V26" s="55"/>
      <c r="W26" s="55">
        <v>-302.84163899999999</v>
      </c>
      <c r="X26" s="95"/>
      <c r="Y26" s="95"/>
      <c r="Z26" s="125">
        <v>227.22589099999999</v>
      </c>
      <c r="AA26" s="6"/>
      <c r="AB26" s="6"/>
      <c r="AC26" s="6">
        <v>776.92243099999996</v>
      </c>
      <c r="AD26" s="95"/>
      <c r="AE26" s="6"/>
      <c r="AF26" s="6">
        <v>-371.13393200000002</v>
      </c>
      <c r="AG26" s="42"/>
    </row>
    <row r="27" spans="1:34" ht="15" customHeight="1">
      <c r="A27" s="98"/>
      <c r="B27" s="34" t="s">
        <v>173</v>
      </c>
      <c r="C27" s="34"/>
      <c r="D27" s="87"/>
      <c r="E27" s="93">
        <v>297545.36867200001</v>
      </c>
      <c r="F27" s="93"/>
      <c r="G27" s="42"/>
      <c r="H27" s="38">
        <v>93485.419007999997</v>
      </c>
      <c r="I27" s="38"/>
      <c r="J27" s="38"/>
      <c r="K27" s="38">
        <v>10189.233974000001</v>
      </c>
      <c r="L27" s="42"/>
      <c r="M27" s="38"/>
      <c r="N27" s="38">
        <v>99207.621176999994</v>
      </c>
      <c r="O27" s="42"/>
      <c r="P27" s="42"/>
      <c r="Q27" s="38">
        <v>94663.094513000004</v>
      </c>
      <c r="R27" s="174"/>
      <c r="S27" s="193"/>
      <c r="T27" s="55">
        <v>-395.095868</v>
      </c>
      <c r="U27" s="55"/>
      <c r="V27" s="55"/>
      <c r="W27" s="55">
        <v>-324.28523999999999</v>
      </c>
      <c r="X27" s="95"/>
      <c r="Y27" s="95"/>
      <c r="Z27" s="125">
        <v>211.36361099999999</v>
      </c>
      <c r="AA27" s="6"/>
      <c r="AB27" s="6"/>
      <c r="AC27" s="6">
        <v>1130.904366</v>
      </c>
      <c r="AD27" s="95"/>
      <c r="AE27" s="6"/>
      <c r="AF27" s="6">
        <v>-1413.0786049999999</v>
      </c>
      <c r="AG27" s="42"/>
    </row>
    <row r="28" spans="1:34" ht="15" customHeight="1">
      <c r="A28" s="98">
        <v>2020</v>
      </c>
      <c r="B28" s="34" t="s">
        <v>36</v>
      </c>
      <c r="C28" s="34"/>
      <c r="D28" s="87"/>
      <c r="E28" s="93">
        <v>244645.11317900001</v>
      </c>
      <c r="F28" s="93"/>
      <c r="G28" s="42"/>
      <c r="H28" s="38">
        <v>79270.421814000001</v>
      </c>
      <c r="I28" s="38"/>
      <c r="J28" s="38"/>
      <c r="K28" s="38">
        <v>7693.7101229999998</v>
      </c>
      <c r="L28" s="42"/>
      <c r="M28" s="38"/>
      <c r="N28" s="38">
        <v>76087.422705000004</v>
      </c>
      <c r="O28" s="42"/>
      <c r="P28" s="42"/>
      <c r="Q28" s="38">
        <v>81593.558537000004</v>
      </c>
      <c r="R28" s="174"/>
      <c r="S28" s="193"/>
      <c r="T28" s="55">
        <v>-1987.5575060000001</v>
      </c>
      <c r="U28" s="55"/>
      <c r="V28" s="55"/>
      <c r="W28" s="55">
        <v>-873.27266699999996</v>
      </c>
      <c r="X28" s="95"/>
      <c r="Y28" s="95"/>
      <c r="Z28" s="125">
        <v>63.073613999999999</v>
      </c>
      <c r="AA28" s="6"/>
      <c r="AB28" s="6"/>
      <c r="AC28" s="6">
        <v>200.18124499999999</v>
      </c>
      <c r="AD28" s="95"/>
      <c r="AE28" s="6"/>
      <c r="AF28" s="6">
        <v>-1377.539698</v>
      </c>
      <c r="AG28" s="42"/>
    </row>
    <row r="29" spans="1:34" ht="3.75" customHeight="1" thickBot="1">
      <c r="A29" s="61"/>
      <c r="B29" s="41"/>
      <c r="C29" s="41"/>
      <c r="D29" s="154"/>
      <c r="E29" s="154"/>
      <c r="F29" s="154"/>
      <c r="G29" s="92"/>
      <c r="H29" s="92"/>
      <c r="I29" s="92"/>
      <c r="J29" s="92"/>
      <c r="K29" s="92"/>
      <c r="L29" s="128"/>
      <c r="M29" s="128"/>
      <c r="N29" s="128"/>
      <c r="O29" s="128"/>
      <c r="P29" s="128"/>
      <c r="Q29" s="128"/>
      <c r="R29" s="92"/>
      <c r="S29" s="92"/>
      <c r="T29" s="111"/>
      <c r="U29" s="111"/>
      <c r="V29" s="111"/>
      <c r="W29" s="111"/>
      <c r="X29" s="111"/>
      <c r="Y29" s="122"/>
      <c r="Z29" s="122"/>
      <c r="AA29" s="122"/>
      <c r="AB29" s="122"/>
      <c r="AC29" s="122"/>
      <c r="AD29" s="202"/>
      <c r="AE29" s="202"/>
      <c r="AF29" s="202"/>
      <c r="AG29" s="128"/>
    </row>
    <row r="30" spans="1:34" ht="15" customHeight="1">
      <c r="A30" s="60"/>
      <c r="B30" s="34"/>
      <c r="C30" s="34"/>
      <c r="D30" s="43"/>
      <c r="E30" s="43"/>
      <c r="F30" s="43"/>
      <c r="G30" s="14"/>
      <c r="H30" s="14"/>
      <c r="I30" s="14"/>
      <c r="J30" s="14"/>
      <c r="K30" s="14"/>
      <c r="L30" s="14"/>
      <c r="M30" s="14"/>
      <c r="N30" s="14"/>
      <c r="O30" s="14"/>
      <c r="P30" s="14"/>
      <c r="Q30" s="14"/>
      <c r="R30" s="14"/>
      <c r="S30" s="14"/>
      <c r="T30" s="29"/>
      <c r="U30" s="29"/>
      <c r="V30" s="29"/>
      <c r="W30" s="29"/>
      <c r="X30" s="29"/>
      <c r="Y30" s="21"/>
      <c r="Z30" s="21"/>
      <c r="AA30" s="21"/>
      <c r="AB30" s="21"/>
      <c r="AC30" s="21"/>
      <c r="AD30" s="21"/>
      <c r="AE30" s="21"/>
      <c r="AF30" s="21"/>
      <c r="AG30" s="14"/>
    </row>
    <row r="31" spans="1:34" ht="15" customHeight="1">
      <c r="A31" s="97">
        <v>2019</v>
      </c>
      <c r="B31" s="34" t="s">
        <v>174</v>
      </c>
      <c r="C31" s="34"/>
      <c r="D31" s="87"/>
      <c r="E31" s="93">
        <v>278590.69521899999</v>
      </c>
      <c r="F31" s="93"/>
      <c r="G31" s="42"/>
      <c r="H31" s="38">
        <v>89396.231929000001</v>
      </c>
      <c r="I31" s="38"/>
      <c r="J31" s="38"/>
      <c r="K31" s="38">
        <v>8404.7336919999998</v>
      </c>
      <c r="L31" s="42"/>
      <c r="M31" s="38"/>
      <c r="N31" s="38">
        <v>89001.562615000003</v>
      </c>
      <c r="O31" s="42"/>
      <c r="P31" s="42"/>
      <c r="Q31" s="38">
        <v>91788.166983000003</v>
      </c>
      <c r="R31" s="174"/>
      <c r="S31" s="193"/>
      <c r="T31" s="55">
        <v>-443.624889</v>
      </c>
      <c r="U31" s="55"/>
      <c r="V31" s="55"/>
      <c r="W31" s="55">
        <v>299.63322799999997</v>
      </c>
      <c r="X31" s="55"/>
      <c r="Y31" s="95"/>
      <c r="Z31" s="125">
        <v>-152.006597</v>
      </c>
      <c r="AA31" s="125"/>
      <c r="AB31" s="6"/>
      <c r="AC31" s="6">
        <v>594.84786799999995</v>
      </c>
      <c r="AD31" s="95"/>
      <c r="AE31" s="6"/>
      <c r="AF31" s="6">
        <v>-1186.0993880000001</v>
      </c>
      <c r="AG31" s="42"/>
    </row>
    <row r="32" spans="1:34" ht="15" customHeight="1">
      <c r="A32" s="97" t="s">
        <v>55</v>
      </c>
      <c r="B32" s="34" t="s">
        <v>175</v>
      </c>
      <c r="C32" s="34"/>
      <c r="D32" s="87"/>
      <c r="E32" s="93">
        <v>285100.376957</v>
      </c>
      <c r="F32" s="93"/>
      <c r="G32" s="42"/>
      <c r="H32" s="38">
        <v>91726.338273000001</v>
      </c>
      <c r="I32" s="38"/>
      <c r="J32" s="38"/>
      <c r="K32" s="38">
        <v>8585.0053910000006</v>
      </c>
      <c r="L32" s="42"/>
      <c r="M32" s="38"/>
      <c r="N32" s="38">
        <v>91448.43075</v>
      </c>
      <c r="O32" s="42"/>
      <c r="P32" s="42"/>
      <c r="Q32" s="38">
        <v>93340.602543000001</v>
      </c>
      <c r="R32" s="174"/>
      <c r="S32" s="193"/>
      <c r="T32" s="55">
        <v>229.68105199999999</v>
      </c>
      <c r="U32" s="55"/>
      <c r="V32" s="55"/>
      <c r="W32" s="55">
        <v>-63.072927999999997</v>
      </c>
      <c r="X32" s="55"/>
      <c r="Y32" s="95"/>
      <c r="Z32" s="125">
        <v>96.402388000000002</v>
      </c>
      <c r="AA32" s="125"/>
      <c r="AB32" s="6"/>
      <c r="AC32" s="6">
        <v>93.444049000000007</v>
      </c>
      <c r="AD32" s="95"/>
      <c r="AE32" s="6"/>
      <c r="AF32" s="6">
        <v>102.907543</v>
      </c>
      <c r="AG32" s="42"/>
    </row>
    <row r="33" spans="1:33" ht="15" customHeight="1">
      <c r="A33" s="97"/>
      <c r="B33" s="34" t="s">
        <v>176</v>
      </c>
      <c r="C33" s="34"/>
      <c r="D33" s="87"/>
      <c r="E33" s="93">
        <v>293650.85399799998</v>
      </c>
      <c r="F33" s="93"/>
      <c r="G33" s="42"/>
      <c r="H33" s="38">
        <v>94256.405578000005</v>
      </c>
      <c r="I33" s="38"/>
      <c r="J33" s="38"/>
      <c r="K33" s="38">
        <v>8812.0316550000007</v>
      </c>
      <c r="L33" s="42"/>
      <c r="M33" s="38"/>
      <c r="N33" s="38">
        <v>95369.461895</v>
      </c>
      <c r="O33" s="42"/>
      <c r="P33" s="42"/>
      <c r="Q33" s="38">
        <v>95212.954870000001</v>
      </c>
      <c r="R33" s="174"/>
      <c r="S33" s="193"/>
      <c r="T33" s="55">
        <v>414.96461399999998</v>
      </c>
      <c r="U33" s="55"/>
      <c r="V33" s="55"/>
      <c r="W33" s="55">
        <v>-131.51387700000001</v>
      </c>
      <c r="X33" s="55"/>
      <c r="Y33" s="95"/>
      <c r="Z33" s="125">
        <v>182.12218200000001</v>
      </c>
      <c r="AA33" s="125"/>
      <c r="AB33" s="6"/>
      <c r="AC33" s="6">
        <v>143.07975400000001</v>
      </c>
      <c r="AD33" s="95"/>
      <c r="AE33" s="6"/>
      <c r="AF33" s="6">
        <v>221.276555</v>
      </c>
      <c r="AG33" s="42"/>
    </row>
    <row r="34" spans="1:33" ht="15" customHeight="1">
      <c r="A34" s="97"/>
      <c r="B34" s="34" t="s">
        <v>177</v>
      </c>
      <c r="C34" s="34"/>
      <c r="D34" s="87"/>
      <c r="E34" s="93">
        <v>288325.62492799998</v>
      </c>
      <c r="F34" s="93"/>
      <c r="G34" s="42"/>
      <c r="H34" s="38">
        <v>92375.266187000001</v>
      </c>
      <c r="I34" s="38"/>
      <c r="J34" s="38"/>
      <c r="K34" s="38">
        <v>8787.8585829999993</v>
      </c>
      <c r="L34" s="42"/>
      <c r="M34" s="38"/>
      <c r="N34" s="38">
        <v>93585.937483999995</v>
      </c>
      <c r="O34" s="42"/>
      <c r="P34" s="42"/>
      <c r="Q34" s="38">
        <v>93576.562674000001</v>
      </c>
      <c r="R34" s="174"/>
      <c r="S34" s="193"/>
      <c r="T34" s="55">
        <v>206.24687599999999</v>
      </c>
      <c r="U34" s="55"/>
      <c r="V34" s="55"/>
      <c r="W34" s="55">
        <v>-104.10609100000001</v>
      </c>
      <c r="X34" s="55"/>
      <c r="Y34" s="95"/>
      <c r="Z34" s="125">
        <v>62.572792999999997</v>
      </c>
      <c r="AA34" s="125"/>
      <c r="AB34" s="6"/>
      <c r="AC34" s="6">
        <v>174.60024100000001</v>
      </c>
      <c r="AD34" s="95"/>
      <c r="AE34" s="6"/>
      <c r="AF34" s="6">
        <v>73.179933000000005</v>
      </c>
      <c r="AG34" s="42"/>
    </row>
    <row r="35" spans="1:33" ht="15" customHeight="1">
      <c r="A35" s="97" t="s">
        <v>172</v>
      </c>
      <c r="B35" s="34" t="s">
        <v>178</v>
      </c>
      <c r="C35" s="34"/>
      <c r="D35" s="87"/>
      <c r="E35" s="93">
        <v>289564.489023</v>
      </c>
      <c r="F35" s="93"/>
      <c r="G35" s="42"/>
      <c r="H35" s="38">
        <v>89505.666651000007</v>
      </c>
      <c r="I35" s="38"/>
      <c r="J35" s="38"/>
      <c r="K35" s="38">
        <v>12959.679606</v>
      </c>
      <c r="L35" s="42"/>
      <c r="M35" s="38"/>
      <c r="N35" s="38">
        <v>91818.841956000004</v>
      </c>
      <c r="O35" s="42"/>
      <c r="P35" s="42"/>
      <c r="Q35" s="38">
        <v>95280.300810000001</v>
      </c>
      <c r="R35" s="174"/>
      <c r="S35" s="193"/>
      <c r="T35" s="55">
        <v>-291.03873900000002</v>
      </c>
      <c r="U35" s="55"/>
      <c r="V35" s="55"/>
      <c r="W35" s="55">
        <v>-67.221671000000001</v>
      </c>
      <c r="X35" s="55"/>
      <c r="Y35" s="95"/>
      <c r="Z35" s="125">
        <v>-17.469083999999999</v>
      </c>
      <c r="AA35" s="125"/>
      <c r="AB35" s="6"/>
      <c r="AC35" s="6">
        <v>459.242436</v>
      </c>
      <c r="AD35" s="95"/>
      <c r="AE35" s="6"/>
      <c r="AF35" s="6">
        <v>-665.59041999999999</v>
      </c>
      <c r="AG35" s="42"/>
    </row>
    <row r="36" spans="1:33" ht="15" customHeight="1">
      <c r="A36" s="97"/>
      <c r="B36" s="34" t="s">
        <v>179</v>
      </c>
      <c r="C36" s="34"/>
      <c r="D36" s="87"/>
      <c r="E36" s="93">
        <v>286471.53265800001</v>
      </c>
      <c r="F36" s="93"/>
      <c r="G36" s="42"/>
      <c r="H36" s="38">
        <v>91224.957636000006</v>
      </c>
      <c r="I36" s="38"/>
      <c r="J36" s="38"/>
      <c r="K36" s="38">
        <v>8558.6866539999992</v>
      </c>
      <c r="L36" s="42"/>
      <c r="M36" s="38"/>
      <c r="N36" s="38">
        <v>94023.895896000002</v>
      </c>
      <c r="O36" s="42"/>
      <c r="P36" s="42"/>
      <c r="Q36" s="38">
        <v>92663.992471999998</v>
      </c>
      <c r="R36" s="174"/>
      <c r="S36" s="193"/>
      <c r="T36" s="55">
        <v>-367.967218</v>
      </c>
      <c r="U36" s="55"/>
      <c r="V36" s="55"/>
      <c r="W36" s="55">
        <v>-152.131123</v>
      </c>
      <c r="X36" s="55"/>
      <c r="Y36" s="95"/>
      <c r="Z36" s="125">
        <v>-9.3493580000000005</v>
      </c>
      <c r="AA36" s="125"/>
      <c r="AB36" s="6"/>
      <c r="AC36" s="6">
        <v>361.73236200000002</v>
      </c>
      <c r="AD36" s="95"/>
      <c r="AE36" s="6"/>
      <c r="AF36" s="6">
        <v>-568.21909900000003</v>
      </c>
      <c r="AG36" s="42"/>
    </row>
    <row r="37" spans="1:33" ht="15" customHeight="1">
      <c r="A37" s="97"/>
      <c r="B37" s="34" t="s">
        <v>180</v>
      </c>
      <c r="C37" s="34"/>
      <c r="D37" s="87"/>
      <c r="E37" s="93">
        <v>291547.07432399999</v>
      </c>
      <c r="F37" s="93"/>
      <c r="G37" s="42"/>
      <c r="H37" s="38">
        <v>89732.964794</v>
      </c>
      <c r="I37" s="38"/>
      <c r="J37" s="38"/>
      <c r="K37" s="38">
        <v>12978.223853</v>
      </c>
      <c r="L37" s="42"/>
      <c r="M37" s="38"/>
      <c r="N37" s="38">
        <v>92756.707488</v>
      </c>
      <c r="O37" s="42"/>
      <c r="P37" s="42"/>
      <c r="Q37" s="38">
        <v>96079.178188999998</v>
      </c>
      <c r="R37" s="174"/>
      <c r="S37" s="193"/>
      <c r="T37" s="55">
        <v>-395.401095</v>
      </c>
      <c r="U37" s="55"/>
      <c r="V37" s="55"/>
      <c r="W37" s="55">
        <v>-66.775396999999998</v>
      </c>
      <c r="X37" s="55"/>
      <c r="Y37" s="95"/>
      <c r="Z37" s="125">
        <v>17.846177999999998</v>
      </c>
      <c r="AA37" s="125"/>
      <c r="AB37" s="6"/>
      <c r="AC37" s="6">
        <v>255.77688900000001</v>
      </c>
      <c r="AD37" s="95"/>
      <c r="AE37" s="6"/>
      <c r="AF37" s="6">
        <v>-602.24876500000005</v>
      </c>
      <c r="AG37" s="42"/>
    </row>
    <row r="38" spans="1:33" ht="15" customHeight="1">
      <c r="A38" s="97" t="s">
        <v>173</v>
      </c>
      <c r="B38" s="34" t="s">
        <v>10</v>
      </c>
      <c r="C38" s="34"/>
      <c r="D38" s="87"/>
      <c r="E38" s="93">
        <v>297545.36867200001</v>
      </c>
      <c r="F38" s="93"/>
      <c r="G38" s="42"/>
      <c r="H38" s="38">
        <v>93485.419007999997</v>
      </c>
      <c r="I38" s="38"/>
      <c r="J38" s="38"/>
      <c r="K38" s="38">
        <v>10189.233974000001</v>
      </c>
      <c r="L38" s="42"/>
      <c r="M38" s="38"/>
      <c r="N38" s="38">
        <v>99207.621176999994</v>
      </c>
      <c r="O38" s="42"/>
      <c r="P38" s="42"/>
      <c r="Q38" s="38">
        <v>94663.094513000004</v>
      </c>
      <c r="R38" s="174"/>
      <c r="S38" s="193"/>
      <c r="T38" s="55">
        <v>368.272445</v>
      </c>
      <c r="U38" s="55"/>
      <c r="V38" s="55"/>
      <c r="W38" s="55">
        <v>-105.37872</v>
      </c>
      <c r="X38" s="55"/>
      <c r="Y38" s="95"/>
      <c r="Z38" s="125">
        <v>202.86679100000001</v>
      </c>
      <c r="AA38" s="125"/>
      <c r="AB38" s="6"/>
      <c r="AC38" s="6">
        <v>513.39511500000003</v>
      </c>
      <c r="AD38" s="95"/>
      <c r="AE38" s="6"/>
      <c r="AF38" s="6">
        <v>-242.61074099999999</v>
      </c>
      <c r="AG38" s="42"/>
    </row>
    <row r="39" spans="1:33" ht="15" customHeight="1">
      <c r="A39" s="97">
        <v>2020</v>
      </c>
      <c r="B39" s="34" t="s">
        <v>24</v>
      </c>
      <c r="C39" s="34"/>
      <c r="D39" s="87"/>
      <c r="E39" s="93">
        <v>291666.22785099997</v>
      </c>
      <c r="F39" s="93"/>
      <c r="G39" s="42"/>
      <c r="H39" s="38">
        <v>95647.672732999999</v>
      </c>
      <c r="I39" s="38"/>
      <c r="J39" s="38"/>
      <c r="K39" s="38">
        <v>9041.4169299999994</v>
      </c>
      <c r="L39" s="42"/>
      <c r="M39" s="38"/>
      <c r="N39" s="38">
        <v>89041.741452999995</v>
      </c>
      <c r="O39" s="42"/>
      <c r="P39" s="42"/>
      <c r="Q39" s="38">
        <v>97935.396735000002</v>
      </c>
      <c r="R39" s="174"/>
      <c r="S39" s="193"/>
      <c r="T39" s="55">
        <v>-722.00516100000004</v>
      </c>
      <c r="U39" s="55"/>
      <c r="V39" s="55"/>
      <c r="W39" s="55">
        <v>-123.977558</v>
      </c>
      <c r="X39" s="55"/>
      <c r="Y39" s="95"/>
      <c r="Z39" s="125">
        <v>68.392951999999994</v>
      </c>
      <c r="AA39" s="125"/>
      <c r="AB39" s="6"/>
      <c r="AC39" s="6">
        <v>-116.166156</v>
      </c>
      <c r="AD39" s="95"/>
      <c r="AE39" s="6"/>
      <c r="AF39" s="6">
        <v>-550.25439900000003</v>
      </c>
      <c r="AG39" s="42"/>
    </row>
    <row r="40" spans="1:33" ht="15" customHeight="1">
      <c r="A40" s="97"/>
      <c r="B40" s="34" t="s">
        <v>181</v>
      </c>
      <c r="C40" s="34"/>
      <c r="D40" s="87"/>
      <c r="E40" s="93">
        <v>276383.39123000001</v>
      </c>
      <c r="F40" s="93"/>
      <c r="G40" s="42"/>
      <c r="H40" s="38">
        <v>90157.411431</v>
      </c>
      <c r="I40" s="38"/>
      <c r="J40" s="38"/>
      <c r="K40" s="38">
        <v>8673.4732110000004</v>
      </c>
      <c r="L40" s="42"/>
      <c r="M40" s="38"/>
      <c r="N40" s="38">
        <v>84771.769742999997</v>
      </c>
      <c r="O40" s="42"/>
      <c r="P40" s="42"/>
      <c r="Q40" s="38">
        <v>92780.736845000007</v>
      </c>
      <c r="R40" s="174"/>
      <c r="S40" s="193"/>
      <c r="T40" s="55">
        <v>-8.9974900000000009</v>
      </c>
      <c r="U40" s="55"/>
      <c r="V40" s="55"/>
      <c r="W40" s="55">
        <v>-220.595268</v>
      </c>
      <c r="X40" s="55"/>
      <c r="Y40" s="95"/>
      <c r="Z40" s="125">
        <v>17.951187000000001</v>
      </c>
      <c r="AA40" s="125"/>
      <c r="AB40" s="6"/>
      <c r="AC40" s="6">
        <v>286.03901100000002</v>
      </c>
      <c r="AD40" s="95"/>
      <c r="AE40" s="6"/>
      <c r="AF40" s="6">
        <v>-92.392420000000001</v>
      </c>
      <c r="AG40" s="42"/>
    </row>
    <row r="41" spans="1:33" ht="15" customHeight="1">
      <c r="A41" s="97" t="s">
        <v>36</v>
      </c>
      <c r="B41" s="34" t="s">
        <v>182</v>
      </c>
      <c r="C41" s="34"/>
      <c r="D41" s="87"/>
      <c r="E41" s="93">
        <v>244645.11317900001</v>
      </c>
      <c r="F41" s="93"/>
      <c r="G41" s="42"/>
      <c r="H41" s="38">
        <v>79270.421814000001</v>
      </c>
      <c r="I41" s="38"/>
      <c r="J41" s="38"/>
      <c r="K41" s="38">
        <v>7693.7101229999998</v>
      </c>
      <c r="L41" s="42"/>
      <c r="M41" s="38"/>
      <c r="N41" s="38">
        <v>76087.422705000004</v>
      </c>
      <c r="O41" s="42"/>
      <c r="P41" s="42"/>
      <c r="Q41" s="38">
        <v>81593.558537000004</v>
      </c>
      <c r="R41" s="174"/>
      <c r="S41" s="193"/>
      <c r="T41" s="55">
        <v>-1256.5548550000001</v>
      </c>
      <c r="U41" s="55"/>
      <c r="V41" s="55"/>
      <c r="W41" s="55">
        <v>-528.69984099999999</v>
      </c>
      <c r="X41" s="55"/>
      <c r="Y41" s="95"/>
      <c r="Z41" s="125">
        <v>-23.270524999999999</v>
      </c>
      <c r="AA41" s="125"/>
      <c r="AB41" s="6"/>
      <c r="AC41" s="6">
        <v>30.308389999999999</v>
      </c>
      <c r="AD41" s="95"/>
      <c r="AE41" s="6"/>
      <c r="AF41" s="6">
        <v>-734.89287899999999</v>
      </c>
      <c r="AG41" s="42"/>
    </row>
    <row r="42" spans="1:33" ht="15" customHeight="1">
      <c r="A42" s="97"/>
      <c r="B42" s="34" t="s">
        <v>183</v>
      </c>
      <c r="C42" s="34"/>
      <c r="D42" s="87"/>
      <c r="E42" s="93">
        <v>264756.61827799998</v>
      </c>
      <c r="F42" s="93"/>
      <c r="G42" s="42"/>
      <c r="H42" s="38">
        <v>86240.291341999997</v>
      </c>
      <c r="I42" s="38"/>
      <c r="J42" s="38"/>
      <c r="K42" s="38">
        <v>8211.0908660000005</v>
      </c>
      <c r="L42" s="42"/>
      <c r="M42" s="38"/>
      <c r="N42" s="38">
        <v>82332.702338999996</v>
      </c>
      <c r="O42" s="42"/>
      <c r="P42" s="42"/>
      <c r="Q42" s="38">
        <v>87972.533731000003</v>
      </c>
      <c r="R42" s="174"/>
      <c r="S42" s="193"/>
      <c r="T42" s="55">
        <v>1707.0440659999999</v>
      </c>
      <c r="U42" s="55"/>
      <c r="V42" s="55"/>
      <c r="W42" s="55">
        <v>1043.7485710000001</v>
      </c>
      <c r="X42" s="55"/>
      <c r="Y42" s="95"/>
      <c r="Z42" s="125">
        <v>49.656877999999999</v>
      </c>
      <c r="AA42" s="125"/>
      <c r="AB42" s="6"/>
      <c r="AC42" s="6">
        <v>692.50636899999995</v>
      </c>
      <c r="AD42" s="95"/>
      <c r="AE42" s="6"/>
      <c r="AF42" s="6">
        <v>-78.867751999999996</v>
      </c>
      <c r="AG42" s="42"/>
    </row>
    <row r="43" spans="1:33" ht="15" customHeight="1">
      <c r="A43" s="97"/>
      <c r="B43" s="34" t="s">
        <v>174</v>
      </c>
      <c r="C43" s="34"/>
      <c r="D43" s="87"/>
      <c r="E43" s="93">
        <v>278134.54252800002</v>
      </c>
      <c r="F43" s="93"/>
      <c r="G43" s="42"/>
      <c r="H43" s="38">
        <v>89671.935568000001</v>
      </c>
      <c r="I43" s="38"/>
      <c r="J43" s="38"/>
      <c r="K43" s="38">
        <v>8476.1682459999993</v>
      </c>
      <c r="L43" s="42"/>
      <c r="M43" s="38"/>
      <c r="N43" s="38">
        <v>88599.201094000004</v>
      </c>
      <c r="O43" s="42"/>
      <c r="P43" s="42"/>
      <c r="Q43" s="38">
        <v>91387.23762</v>
      </c>
      <c r="R43" s="174"/>
      <c r="S43" s="193"/>
      <c r="T43" s="55">
        <v>1449.0287129999999</v>
      </c>
      <c r="U43" s="55"/>
      <c r="V43" s="55"/>
      <c r="W43" s="55">
        <v>496.41975100000002</v>
      </c>
      <c r="X43" s="55"/>
      <c r="Y43" s="95"/>
      <c r="Z43" s="125">
        <v>10.962883</v>
      </c>
      <c r="AA43" s="125"/>
      <c r="AB43" s="6"/>
      <c r="AC43" s="6">
        <v>664.87287000000003</v>
      </c>
      <c r="AD43" s="95"/>
      <c r="AE43" s="6"/>
      <c r="AF43" s="6">
        <v>276.77320900000001</v>
      </c>
      <c r="AG43" s="42"/>
    </row>
    <row r="44" spans="1:33" ht="3.75" customHeight="1">
      <c r="A44" s="110"/>
      <c r="B44" s="34"/>
      <c r="C44" s="34"/>
      <c r="D44" s="16"/>
      <c r="E44" s="16"/>
      <c r="F44" s="16"/>
      <c r="G44" s="6"/>
      <c r="H44" s="6"/>
      <c r="I44" s="6"/>
      <c r="J44" s="6"/>
      <c r="K44" s="6"/>
      <c r="L44" s="64"/>
      <c r="M44" s="64"/>
      <c r="N44" s="64"/>
      <c r="O44" s="64"/>
      <c r="P44" s="64"/>
      <c r="Q44" s="64"/>
      <c r="R44" s="16"/>
      <c r="S44" s="16"/>
      <c r="T44" s="16"/>
      <c r="U44" s="16"/>
      <c r="V44" s="16"/>
      <c r="W44" s="16"/>
      <c r="X44" s="16"/>
      <c r="Y44" s="16"/>
      <c r="Z44" s="16"/>
      <c r="AA44" s="16"/>
      <c r="AB44" s="16"/>
      <c r="AC44" s="16"/>
      <c r="AD44" s="16"/>
      <c r="AE44" s="16"/>
      <c r="AF44" s="16"/>
      <c r="AG44" s="16"/>
    </row>
    <row r="45" spans="1:33" ht="3" customHeight="1">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row>
    <row r="46" spans="1:33" ht="21" customHeight="1">
      <c r="A46" s="348" t="s">
        <v>48</v>
      </c>
      <c r="B46" s="348"/>
      <c r="C46" s="348"/>
      <c r="D46" s="348"/>
      <c r="E46" s="348"/>
      <c r="F46" s="348"/>
      <c r="G46" s="348"/>
      <c r="H46" s="348"/>
      <c r="I46" s="348"/>
      <c r="J46" s="348"/>
      <c r="K46" s="348"/>
      <c r="L46" s="348"/>
      <c r="M46" s="348"/>
      <c r="N46" s="348"/>
      <c r="O46" s="348"/>
      <c r="P46" s="65"/>
      <c r="Q46" s="65"/>
      <c r="R46" s="65"/>
      <c r="S46" s="65"/>
      <c r="T46" s="65"/>
      <c r="U46" s="65"/>
      <c r="V46" s="65"/>
      <c r="W46" s="65"/>
      <c r="X46" s="65"/>
      <c r="Y46" s="65"/>
      <c r="Z46" s="65"/>
      <c r="AA46" s="65"/>
      <c r="AB46" s="65"/>
      <c r="AC46" s="65"/>
      <c r="AD46" s="65"/>
      <c r="AE46" s="65"/>
      <c r="AF46" s="65"/>
      <c r="AG46" s="65"/>
    </row>
    <row r="47" spans="1:33" ht="43.5" customHeight="1">
      <c r="A47" s="317" t="s">
        <v>324</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52"/>
    </row>
    <row r="48" spans="1:33" ht="15.75" customHeight="1">
      <c r="A48" s="317" t="s">
        <v>167</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row>
    <row r="49" spans="1:33" ht="23.25" customHeight="1">
      <c r="A49" s="317" t="s">
        <v>325</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row>
    <row r="50" spans="1:33" ht="15.75" customHeight="1">
      <c r="A50" s="350" t="s">
        <v>166</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row>
    <row r="51" spans="1:33">
      <c r="A51" s="173" t="s">
        <v>157</v>
      </c>
    </row>
  </sheetData>
  <mergeCells count="17">
    <mergeCell ref="A49:AG49"/>
    <mergeCell ref="A50:AG50"/>
    <mergeCell ref="S4:AG4"/>
    <mergeCell ref="P5:R5"/>
    <mergeCell ref="A47:AG47"/>
    <mergeCell ref="A48:AG48"/>
    <mergeCell ref="S5:U5"/>
    <mergeCell ref="V5:X5"/>
    <mergeCell ref="A1:AC1"/>
    <mergeCell ref="A46:O46"/>
    <mergeCell ref="A45:AG45"/>
    <mergeCell ref="AE5:AG5"/>
    <mergeCell ref="A7:AG7"/>
    <mergeCell ref="A2:AG2"/>
    <mergeCell ref="D5:F5"/>
    <mergeCell ref="G5:I5"/>
    <mergeCell ref="D4:R4"/>
  </mergeCells>
  <pageMargins left="0.7" right="0.7" top="0.75" bottom="0.75" header="0.3" footer="0.3"/>
  <pageSetup paperSize="9" scale="62"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51"/>
  <sheetViews>
    <sheetView showGridLines="0" topLeftCell="A19" workbookViewId="0">
      <selection activeCell="A49" sqref="A49:U49"/>
    </sheetView>
  </sheetViews>
  <sheetFormatPr defaultColWidth="8.85546875" defaultRowHeight="12.75"/>
  <cols>
    <col min="1" max="1" width="12.85546875" style="37" customWidth="1"/>
    <col min="2" max="2" width="9.85546875" style="37" customWidth="1"/>
    <col min="3" max="3" width="3.28515625" style="37" customWidth="1"/>
    <col min="4" max="4" width="10.7109375" style="37" customWidth="1"/>
    <col min="5" max="5" width="9.85546875" style="37" customWidth="1"/>
    <col min="6" max="7" width="10.140625" style="37" customWidth="1"/>
    <col min="8" max="8" width="9.85546875" style="37" customWidth="1"/>
    <col min="9" max="9" width="13.42578125" style="37" customWidth="1"/>
    <col min="10" max="10" width="7.28515625" style="37" customWidth="1"/>
    <col min="11" max="11" width="9.85546875" style="37" customWidth="1"/>
    <col min="12" max="12" width="10.7109375" style="37" customWidth="1"/>
    <col min="13" max="13" width="10.140625" style="37" customWidth="1"/>
    <col min="14" max="14" width="13" style="37" customWidth="1"/>
    <col min="15" max="16" width="10.140625" style="37" customWidth="1"/>
    <col min="17" max="17" width="8.140625" style="37" customWidth="1"/>
    <col min="18" max="19" width="10.140625" style="37" customWidth="1"/>
    <col min="20" max="20" width="8.140625" style="37" customWidth="1"/>
    <col min="21" max="21" width="10.140625" style="37" customWidth="1"/>
    <col min="22" max="22" width="3.7109375" style="37" customWidth="1"/>
    <col min="23" max="23" width="2.140625" style="37" customWidth="1"/>
    <col min="24" max="16384" width="8.85546875" style="37"/>
  </cols>
  <sheetData>
    <row r="1" spans="1:29" s="86" customFormat="1" ht="56.25" customHeight="1">
      <c r="A1" s="91" t="s">
        <v>158</v>
      </c>
      <c r="B1" s="13"/>
      <c r="C1" s="13"/>
      <c r="G1" s="13"/>
      <c r="H1" s="13"/>
      <c r="I1" s="13"/>
      <c r="J1" s="13"/>
      <c r="K1" s="13"/>
      <c r="L1" s="80"/>
      <c r="M1" s="13"/>
      <c r="N1" s="13"/>
      <c r="O1" s="13"/>
      <c r="P1" s="13"/>
      <c r="Q1" s="13"/>
      <c r="R1" s="13"/>
      <c r="S1" s="13"/>
      <c r="T1" s="13"/>
      <c r="U1" s="13"/>
      <c r="V1" s="13"/>
      <c r="W1" s="13"/>
    </row>
    <row r="2" spans="1:29" ht="3.75" customHeight="1">
      <c r="A2" s="330"/>
      <c r="B2" s="330"/>
      <c r="C2" s="330"/>
      <c r="D2" s="330"/>
      <c r="E2" s="330"/>
      <c r="F2" s="330"/>
      <c r="G2" s="330"/>
      <c r="H2" s="330"/>
      <c r="I2" s="330"/>
      <c r="J2" s="330"/>
      <c r="K2" s="330"/>
      <c r="L2" s="330"/>
      <c r="M2" s="330"/>
      <c r="N2" s="330"/>
      <c r="O2" s="330"/>
      <c r="P2" s="330"/>
      <c r="Q2" s="330"/>
      <c r="R2" s="330"/>
      <c r="S2" s="330"/>
      <c r="T2" s="330"/>
      <c r="U2" s="330"/>
      <c r="V2" s="44"/>
      <c r="W2" s="44"/>
    </row>
    <row r="3" spans="1:29" s="71" customFormat="1" ht="3.75" customHeight="1">
      <c r="A3" s="33"/>
      <c r="B3" s="33"/>
      <c r="C3" s="33"/>
      <c r="D3" s="33"/>
      <c r="E3" s="33"/>
      <c r="F3" s="33"/>
      <c r="G3" s="33"/>
      <c r="H3" s="33"/>
      <c r="I3" s="33"/>
      <c r="J3" s="33"/>
      <c r="K3" s="33"/>
      <c r="L3" s="33"/>
      <c r="M3" s="33"/>
      <c r="N3" s="33"/>
      <c r="O3" s="33"/>
      <c r="P3" s="33"/>
      <c r="Q3" s="33"/>
      <c r="R3" s="33"/>
      <c r="S3" s="33"/>
      <c r="T3" s="33"/>
      <c r="U3" s="33"/>
      <c r="V3" s="219"/>
      <c r="W3" s="219"/>
    </row>
    <row r="4" spans="1:29" s="71" customFormat="1" ht="22.5" customHeight="1">
      <c r="A4" s="35"/>
      <c r="B4" s="35"/>
      <c r="C4" s="35"/>
      <c r="D4" s="342" t="s">
        <v>98</v>
      </c>
      <c r="E4" s="342"/>
      <c r="F4" s="342"/>
      <c r="G4" s="342"/>
      <c r="H4" s="342"/>
      <c r="I4" s="342"/>
      <c r="J4" s="342"/>
      <c r="K4" s="342"/>
      <c r="L4" s="342"/>
      <c r="M4" s="351" t="s">
        <v>99</v>
      </c>
      <c r="N4" s="342"/>
      <c r="O4" s="342"/>
      <c r="P4" s="342"/>
      <c r="Q4" s="342"/>
      <c r="R4" s="342"/>
      <c r="S4" s="342"/>
      <c r="T4" s="342"/>
      <c r="U4" s="342"/>
      <c r="V4" s="35"/>
      <c r="W4" s="35"/>
    </row>
    <row r="5" spans="1:29" s="42" customFormat="1" ht="30" customHeight="1">
      <c r="A5" s="52"/>
      <c r="B5" s="68"/>
      <c r="C5" s="68"/>
      <c r="D5" s="319" t="s">
        <v>130</v>
      </c>
      <c r="E5" s="319"/>
      <c r="F5" s="319"/>
      <c r="G5" s="335" t="s">
        <v>131</v>
      </c>
      <c r="H5" s="335"/>
      <c r="I5" s="335"/>
      <c r="J5" s="319" t="s">
        <v>132</v>
      </c>
      <c r="K5" s="319"/>
      <c r="L5" s="354"/>
      <c r="M5" s="353" t="s">
        <v>130</v>
      </c>
      <c r="N5" s="319"/>
      <c r="O5" s="319"/>
      <c r="P5" s="335" t="s">
        <v>131</v>
      </c>
      <c r="Q5" s="335"/>
      <c r="R5" s="335"/>
      <c r="S5" s="319" t="s">
        <v>104</v>
      </c>
      <c r="T5" s="319"/>
      <c r="U5" s="319"/>
      <c r="V5" s="104"/>
      <c r="W5" s="104"/>
    </row>
    <row r="6" spans="1:29" ht="3.75" customHeight="1">
      <c r="A6" s="2"/>
      <c r="B6" s="50"/>
      <c r="C6" s="50"/>
      <c r="D6" s="47"/>
      <c r="E6" s="47"/>
      <c r="F6" s="47"/>
      <c r="G6" s="11"/>
      <c r="H6" s="11"/>
      <c r="I6" s="11"/>
      <c r="J6" s="11"/>
      <c r="K6" s="11"/>
      <c r="L6" s="11"/>
      <c r="M6" s="11"/>
      <c r="N6" s="11"/>
      <c r="O6" s="11"/>
      <c r="P6" s="11"/>
      <c r="Q6" s="11"/>
      <c r="R6" s="11"/>
      <c r="S6" s="11"/>
      <c r="T6" s="11"/>
      <c r="U6" s="11"/>
      <c r="V6" s="69"/>
      <c r="W6" s="69"/>
    </row>
    <row r="7" spans="1:29" ht="3" customHeight="1">
      <c r="A7" s="349"/>
      <c r="B7" s="349"/>
      <c r="C7" s="349"/>
      <c r="D7" s="349"/>
      <c r="E7" s="349"/>
      <c r="F7" s="349"/>
      <c r="G7" s="349"/>
      <c r="H7" s="349"/>
      <c r="I7" s="349"/>
      <c r="J7" s="349"/>
      <c r="K7" s="349"/>
      <c r="L7" s="349"/>
      <c r="M7" s="349"/>
      <c r="N7" s="349"/>
      <c r="O7" s="349"/>
      <c r="P7" s="349"/>
      <c r="Q7" s="349"/>
      <c r="R7" s="349"/>
      <c r="S7" s="349"/>
      <c r="T7" s="349"/>
      <c r="U7" s="349"/>
      <c r="V7" s="44"/>
      <c r="W7" s="44"/>
    </row>
    <row r="8" spans="1:29" ht="15" customHeight="1">
      <c r="A8" s="141"/>
      <c r="B8" s="34"/>
      <c r="C8" s="34"/>
      <c r="D8" s="19"/>
      <c r="E8" s="19"/>
      <c r="F8" s="19"/>
      <c r="G8" s="19"/>
      <c r="H8" s="19"/>
      <c r="I8" s="19"/>
      <c r="J8" s="19"/>
      <c r="K8" s="19"/>
      <c r="L8" s="19"/>
      <c r="M8" s="23"/>
      <c r="N8" s="23"/>
      <c r="O8" s="23"/>
      <c r="P8" s="23"/>
      <c r="Q8" s="23"/>
      <c r="R8" s="23"/>
      <c r="S8" s="23"/>
      <c r="T8" s="23"/>
      <c r="U8" s="23"/>
      <c r="V8" s="120"/>
      <c r="W8" s="72"/>
    </row>
    <row r="9" spans="1:29" ht="14.25">
      <c r="A9" s="123">
        <v>2010</v>
      </c>
      <c r="B9" s="123"/>
      <c r="C9" s="123"/>
      <c r="D9" s="42"/>
      <c r="E9" s="93">
        <v>63611.524813496791</v>
      </c>
      <c r="F9" s="93"/>
      <c r="G9" s="42"/>
      <c r="H9" s="38">
        <v>43743.936082</v>
      </c>
      <c r="I9" s="38"/>
      <c r="J9" s="38"/>
      <c r="K9" s="38">
        <v>138262</v>
      </c>
      <c r="L9" s="42"/>
      <c r="M9" s="168"/>
      <c r="N9" s="125">
        <v>1104.607252</v>
      </c>
      <c r="O9" s="55"/>
      <c r="P9" s="55"/>
      <c r="Q9" s="55">
        <v>3121.4356309999998</v>
      </c>
      <c r="R9" s="95"/>
      <c r="S9" s="95"/>
      <c r="T9" s="125">
        <v>4226.0428830000001</v>
      </c>
      <c r="U9" s="6"/>
      <c r="W9" s="119"/>
      <c r="Y9" s="179"/>
      <c r="AB9" s="179"/>
      <c r="AC9" s="179"/>
    </row>
    <row r="10" spans="1:29" ht="14.25">
      <c r="A10" s="123" t="s">
        <v>69</v>
      </c>
      <c r="B10" s="123"/>
      <c r="C10" s="123"/>
      <c r="D10" s="42"/>
      <c r="E10" s="93">
        <v>63879.382381051735</v>
      </c>
      <c r="F10" s="93"/>
      <c r="G10" s="42"/>
      <c r="H10" s="38">
        <v>45224.225512999998</v>
      </c>
      <c r="I10" s="38"/>
      <c r="J10" s="38"/>
      <c r="K10" s="38">
        <v>142359</v>
      </c>
      <c r="L10" s="42"/>
      <c r="M10" s="168"/>
      <c r="N10" s="125">
        <v>-4.0134350000000003</v>
      </c>
      <c r="O10" s="55"/>
      <c r="P10" s="55"/>
      <c r="Q10" s="55">
        <v>2366.2990880000002</v>
      </c>
      <c r="R10" s="95"/>
      <c r="S10" s="95"/>
      <c r="T10" s="125">
        <v>2362.2856529999999</v>
      </c>
      <c r="U10" s="6"/>
      <c r="W10" s="119"/>
      <c r="Y10" s="179"/>
      <c r="AB10" s="179"/>
      <c r="AC10" s="179"/>
    </row>
    <row r="11" spans="1:29" ht="14.25">
      <c r="A11" s="123" t="s">
        <v>137</v>
      </c>
      <c r="B11" s="123"/>
      <c r="C11" s="123"/>
      <c r="D11" s="42"/>
      <c r="E11" s="93">
        <v>69462.324372026997</v>
      </c>
      <c r="F11" s="93"/>
      <c r="G11" s="42"/>
      <c r="H11" s="38">
        <v>53180.972489</v>
      </c>
      <c r="I11" s="38"/>
      <c r="J11" s="38"/>
      <c r="K11" s="38">
        <v>168228</v>
      </c>
      <c r="L11" s="42"/>
      <c r="M11" s="168"/>
      <c r="N11" s="125">
        <v>-1079.5284300000001</v>
      </c>
      <c r="O11" s="55"/>
      <c r="P11" s="55"/>
      <c r="Q11" s="55">
        <v>2334.6605290000002</v>
      </c>
      <c r="R11" s="95"/>
      <c r="S11" s="95"/>
      <c r="T11" s="125">
        <v>1255.1320989999999</v>
      </c>
      <c r="U11" s="6"/>
      <c r="W11" s="119"/>
      <c r="Y11" s="179"/>
      <c r="AB11" s="179"/>
      <c r="AC11" s="179"/>
    </row>
    <row r="12" spans="1:29" ht="14.25">
      <c r="A12" s="123" t="s">
        <v>136</v>
      </c>
      <c r="B12" s="123"/>
      <c r="C12" s="123"/>
      <c r="D12" s="42"/>
      <c r="E12" s="93">
        <v>72818.498875750243</v>
      </c>
      <c r="F12" s="93"/>
      <c r="G12" s="42"/>
      <c r="H12" s="38">
        <v>60452.468698999997</v>
      </c>
      <c r="I12" s="38"/>
      <c r="J12" s="38"/>
      <c r="K12" s="38">
        <v>180698</v>
      </c>
      <c r="L12" s="42"/>
      <c r="M12" s="168"/>
      <c r="N12" s="125">
        <v>-1316.6054320000001</v>
      </c>
      <c r="O12" s="55"/>
      <c r="P12" s="55"/>
      <c r="Q12" s="55">
        <v>3489.8168799999999</v>
      </c>
      <c r="R12" s="95"/>
      <c r="S12" s="95"/>
      <c r="T12" s="125">
        <v>2173.211448</v>
      </c>
      <c r="U12" s="6"/>
      <c r="W12" s="119"/>
      <c r="Y12" s="179"/>
      <c r="AB12" s="179"/>
      <c r="AC12" s="179"/>
    </row>
    <row r="13" spans="1:29" ht="14.25">
      <c r="A13" s="123" t="s">
        <v>311</v>
      </c>
      <c r="B13" s="123"/>
      <c r="C13" s="123"/>
      <c r="D13" s="42"/>
      <c r="E13" s="93">
        <v>75319.276491047567</v>
      </c>
      <c r="F13" s="93"/>
      <c r="G13" s="42"/>
      <c r="H13" s="38">
        <v>69062.014454000004</v>
      </c>
      <c r="I13" s="38"/>
      <c r="J13" s="38"/>
      <c r="K13" s="38">
        <v>179575</v>
      </c>
      <c r="L13" s="42"/>
      <c r="M13" s="168"/>
      <c r="N13" s="125">
        <v>-1221.439286</v>
      </c>
      <c r="O13" s="55"/>
      <c r="P13" s="55"/>
      <c r="Q13" s="55">
        <v>3779.4210640000001</v>
      </c>
      <c r="R13" s="95"/>
      <c r="S13" s="95"/>
      <c r="T13" s="125">
        <v>2557.9817779999998</v>
      </c>
      <c r="U13" s="6"/>
      <c r="W13" s="119"/>
      <c r="Y13" s="179"/>
      <c r="AB13" s="179"/>
      <c r="AC13" s="179"/>
    </row>
    <row r="14" spans="1:29" ht="14.25">
      <c r="A14" s="123" t="s">
        <v>312</v>
      </c>
      <c r="B14" s="123"/>
      <c r="C14" s="123"/>
      <c r="D14" s="42"/>
      <c r="E14" s="93">
        <v>67625.988328314867</v>
      </c>
      <c r="F14" s="93"/>
      <c r="G14" s="42"/>
      <c r="H14" s="38">
        <v>69387.997583999997</v>
      </c>
      <c r="I14" s="38"/>
      <c r="J14" s="38"/>
      <c r="K14" s="38">
        <v>200237</v>
      </c>
      <c r="L14" s="42"/>
      <c r="M14" s="168"/>
      <c r="N14" s="125">
        <v>-1576.4850019999999</v>
      </c>
      <c r="O14" s="55"/>
      <c r="P14" s="55"/>
      <c r="Q14" s="55">
        <v>3098.692438</v>
      </c>
      <c r="R14" s="95"/>
      <c r="S14" s="95"/>
      <c r="T14" s="125">
        <v>1522.2074359999999</v>
      </c>
      <c r="U14" s="6"/>
      <c r="W14" s="119"/>
      <c r="Y14" s="179"/>
      <c r="AB14" s="179"/>
      <c r="AC14" s="179"/>
    </row>
    <row r="15" spans="1:29" ht="14.25">
      <c r="A15" s="123" t="s">
        <v>313</v>
      </c>
      <c r="B15" s="123"/>
      <c r="C15" s="123"/>
      <c r="D15" s="42"/>
      <c r="E15" s="93">
        <v>69228.924927164233</v>
      </c>
      <c r="F15" s="93"/>
      <c r="G15" s="42"/>
      <c r="H15" s="38">
        <v>81086.087677999996</v>
      </c>
      <c r="I15" s="38"/>
      <c r="J15" s="38"/>
      <c r="K15" s="38">
        <v>237718</v>
      </c>
      <c r="L15" s="42"/>
      <c r="M15" s="168"/>
      <c r="N15" s="125">
        <v>-3156.647469</v>
      </c>
      <c r="O15" s="55"/>
      <c r="P15" s="55"/>
      <c r="Q15" s="55">
        <v>1826.566047</v>
      </c>
      <c r="R15" s="95"/>
      <c r="S15" s="95"/>
      <c r="T15" s="125">
        <v>-1330.081422</v>
      </c>
      <c r="U15" s="6"/>
      <c r="W15" s="119"/>
      <c r="Y15" s="179"/>
      <c r="AB15" s="179"/>
      <c r="AC15" s="179"/>
    </row>
    <row r="16" spans="1:29" ht="14.25">
      <c r="A16" s="123" t="s">
        <v>314</v>
      </c>
      <c r="B16" s="123"/>
      <c r="C16" s="123"/>
      <c r="D16" s="42"/>
      <c r="E16" s="93">
        <v>70645.221792064563</v>
      </c>
      <c r="F16" s="93"/>
      <c r="G16" s="42"/>
      <c r="H16" s="38">
        <v>85195.299599000005</v>
      </c>
      <c r="I16" s="38"/>
      <c r="J16" s="38"/>
      <c r="K16" s="38">
        <v>264316</v>
      </c>
      <c r="L16" s="42"/>
      <c r="M16" s="168"/>
      <c r="N16" s="125">
        <v>-2142.0400140000002</v>
      </c>
      <c r="O16" s="55"/>
      <c r="P16" s="55"/>
      <c r="Q16" s="55">
        <v>3457.7921700000002</v>
      </c>
      <c r="R16" s="95"/>
      <c r="S16" s="95"/>
      <c r="T16" s="125">
        <v>1315.752156</v>
      </c>
      <c r="U16" s="6"/>
      <c r="W16" s="119"/>
      <c r="Y16" s="179"/>
      <c r="AB16" s="179"/>
      <c r="AC16" s="179"/>
    </row>
    <row r="17" spans="1:29" ht="14.25">
      <c r="A17" s="123" t="s">
        <v>315</v>
      </c>
      <c r="B17" s="123"/>
      <c r="C17" s="123"/>
      <c r="D17" s="42"/>
      <c r="E17" s="93">
        <v>71906.575079938702</v>
      </c>
      <c r="F17" s="93"/>
      <c r="G17" s="42"/>
      <c r="H17" s="38">
        <v>89879.217196921818</v>
      </c>
      <c r="I17" s="38"/>
      <c r="J17" s="38"/>
      <c r="K17" s="38">
        <v>221550</v>
      </c>
      <c r="L17" s="42"/>
      <c r="M17" s="168"/>
      <c r="N17" s="125">
        <v>-2747.7563794400003</v>
      </c>
      <c r="O17" s="55"/>
      <c r="P17" s="55"/>
      <c r="Q17" s="55">
        <v>805.80605778619827</v>
      </c>
      <c r="R17" s="95"/>
      <c r="S17" s="95"/>
      <c r="T17" s="125">
        <v>-1941.9503216538019</v>
      </c>
      <c r="U17" s="6"/>
      <c r="W17" s="119"/>
      <c r="Y17" s="179"/>
      <c r="AB17" s="179"/>
      <c r="AC17" s="179"/>
    </row>
    <row r="18" spans="1:29" ht="14.25">
      <c r="A18" s="123" t="s">
        <v>316</v>
      </c>
      <c r="B18" s="123"/>
      <c r="C18" s="123"/>
      <c r="D18" s="42"/>
      <c r="E18" s="93">
        <v>59854.59354391996</v>
      </c>
      <c r="F18" s="93"/>
      <c r="G18" s="42"/>
      <c r="H18" s="38">
        <v>77822.744113882436</v>
      </c>
      <c r="I18" s="38"/>
      <c r="J18" s="38"/>
      <c r="K18" s="38"/>
      <c r="L18" s="42"/>
      <c r="M18" s="168"/>
      <c r="N18" s="125">
        <v>-2459.8349304899998</v>
      </c>
      <c r="O18" s="55"/>
      <c r="P18" s="55"/>
      <c r="Q18" s="55">
        <v>-952.50758108982393</v>
      </c>
      <c r="R18" s="95"/>
      <c r="S18" s="95"/>
      <c r="T18" s="125">
        <v>-3412.3425115798236</v>
      </c>
      <c r="U18" s="6"/>
      <c r="W18" s="119"/>
      <c r="Y18" s="179"/>
      <c r="AB18" s="179"/>
      <c r="AC18" s="179"/>
    </row>
    <row r="19" spans="1:29" ht="3.75" customHeight="1" thickBot="1">
      <c r="A19" s="61"/>
      <c r="B19" s="41"/>
      <c r="C19" s="41"/>
      <c r="D19" s="45"/>
      <c r="E19" s="45"/>
      <c r="F19" s="45"/>
      <c r="G19" s="17"/>
      <c r="H19" s="17"/>
      <c r="I19" s="17"/>
      <c r="J19" s="17"/>
      <c r="K19" s="17"/>
      <c r="L19" s="17"/>
      <c r="M19" s="31"/>
      <c r="N19" s="36"/>
      <c r="O19" s="36"/>
      <c r="P19" s="36"/>
      <c r="Q19" s="36"/>
      <c r="R19" s="36"/>
      <c r="S19" s="31"/>
      <c r="T19" s="31"/>
      <c r="U19" s="31"/>
      <c r="V19" s="3"/>
      <c r="W19" s="3"/>
    </row>
    <row r="20" spans="1:29" ht="15" customHeight="1">
      <c r="A20" s="60"/>
      <c r="B20" s="34"/>
      <c r="C20" s="34"/>
      <c r="D20" s="43"/>
      <c r="E20" s="43"/>
      <c r="F20" s="43"/>
      <c r="G20" s="14"/>
      <c r="H20" s="14"/>
      <c r="I20" s="14"/>
      <c r="J20" s="14"/>
      <c r="K20" s="14"/>
      <c r="L20" s="14"/>
      <c r="M20" s="21"/>
      <c r="N20" s="29"/>
      <c r="O20" s="29"/>
      <c r="P20" s="29"/>
      <c r="Q20" s="29"/>
      <c r="R20" s="29"/>
      <c r="S20" s="21"/>
      <c r="T20" s="21"/>
      <c r="U20" s="21"/>
      <c r="V20" s="3"/>
      <c r="W20" s="3"/>
    </row>
    <row r="21" spans="1:29" ht="15" customHeight="1">
      <c r="A21" s="98">
        <v>2018</v>
      </c>
      <c r="B21" s="34" t="s">
        <v>55</v>
      </c>
      <c r="C21" s="34"/>
      <c r="D21" s="87"/>
      <c r="E21" s="93">
        <v>74910.715735000005</v>
      </c>
      <c r="F21" s="93"/>
      <c r="G21" s="42"/>
      <c r="H21" s="38">
        <v>90259.650380999999</v>
      </c>
      <c r="I21" s="38"/>
      <c r="J21" s="38"/>
      <c r="K21" s="56"/>
      <c r="L21" s="42"/>
      <c r="M21" s="168"/>
      <c r="N21" s="125">
        <v>-522.45282299999997</v>
      </c>
      <c r="O21" s="55"/>
      <c r="P21" s="55"/>
      <c r="Q21" s="55">
        <v>1297.111588</v>
      </c>
      <c r="R21" s="55"/>
      <c r="S21" s="95"/>
      <c r="T21" s="6">
        <v>774.65876500000002</v>
      </c>
      <c r="U21" s="6"/>
      <c r="W21" s="119"/>
    </row>
    <row r="22" spans="1:29" ht="15" customHeight="1">
      <c r="A22" s="98"/>
      <c r="B22" s="34" t="s">
        <v>172</v>
      </c>
      <c r="C22" s="34"/>
      <c r="D22" s="87"/>
      <c r="E22" s="93">
        <v>75019.130539999998</v>
      </c>
      <c r="F22" s="93"/>
      <c r="G22" s="42"/>
      <c r="H22" s="38">
        <v>91505.382440000001</v>
      </c>
      <c r="I22" s="38"/>
      <c r="J22" s="38"/>
      <c r="K22" s="56"/>
      <c r="L22" s="42"/>
      <c r="M22" s="168"/>
      <c r="N22" s="125">
        <v>-650.06323999999995</v>
      </c>
      <c r="O22" s="55"/>
      <c r="P22" s="55"/>
      <c r="Q22" s="55">
        <v>126.919972</v>
      </c>
      <c r="R22" s="55"/>
      <c r="S22" s="95"/>
      <c r="T22" s="6">
        <v>-523.14326800000003</v>
      </c>
      <c r="U22" s="6"/>
      <c r="W22" s="119"/>
    </row>
    <row r="23" spans="1:29" ht="15" customHeight="1">
      <c r="A23" s="98"/>
      <c r="B23" s="34" t="s">
        <v>173</v>
      </c>
      <c r="C23" s="34"/>
      <c r="D23" s="87"/>
      <c r="E23" s="93">
        <v>67682.494210999997</v>
      </c>
      <c r="F23" s="93"/>
      <c r="G23" s="42"/>
      <c r="H23" s="38">
        <v>82288.754048000003</v>
      </c>
      <c r="I23" s="38"/>
      <c r="J23" s="38"/>
      <c r="K23" s="56"/>
      <c r="L23" s="42"/>
      <c r="M23" s="168"/>
      <c r="N23" s="125">
        <v>-923.78339000000005</v>
      </c>
      <c r="O23" s="55"/>
      <c r="P23" s="55"/>
      <c r="Q23" s="55">
        <v>-469.33654100000001</v>
      </c>
      <c r="R23" s="55"/>
      <c r="S23" s="95"/>
      <c r="T23" s="6">
        <v>-1393.119931</v>
      </c>
      <c r="U23" s="6"/>
      <c r="W23" s="119"/>
    </row>
    <row r="24" spans="1:29" ht="15" customHeight="1">
      <c r="A24" s="98">
        <v>2019</v>
      </c>
      <c r="B24" s="34" t="s">
        <v>36</v>
      </c>
      <c r="C24" s="34"/>
      <c r="D24" s="87"/>
      <c r="E24" s="93">
        <v>71705.993751000002</v>
      </c>
      <c r="F24" s="93"/>
      <c r="G24" s="42"/>
      <c r="H24" s="38">
        <v>87176.037358999994</v>
      </c>
      <c r="I24" s="38"/>
      <c r="J24" s="38"/>
      <c r="K24" s="56"/>
      <c r="L24" s="42"/>
      <c r="M24" s="168"/>
      <c r="N24" s="125">
        <v>-642.58115499999997</v>
      </c>
      <c r="O24" s="55"/>
      <c r="P24" s="55"/>
      <c r="Q24" s="55">
        <v>24.614836</v>
      </c>
      <c r="R24" s="55"/>
      <c r="S24" s="95"/>
      <c r="T24" s="6">
        <v>-617.966319</v>
      </c>
      <c r="U24" s="6"/>
      <c r="W24" s="119"/>
    </row>
    <row r="25" spans="1:29" ht="15" customHeight="1">
      <c r="A25" s="98"/>
      <c r="B25" s="34" t="s">
        <v>55</v>
      </c>
      <c r="C25" s="34"/>
      <c r="D25" s="87"/>
      <c r="E25" s="93">
        <v>74144.000641000006</v>
      </c>
      <c r="F25" s="93"/>
      <c r="G25" s="42"/>
      <c r="H25" s="38">
        <v>91726.338273000001</v>
      </c>
      <c r="I25" s="38"/>
      <c r="J25" s="38"/>
      <c r="K25" s="56"/>
      <c r="L25" s="42"/>
      <c r="M25" s="168"/>
      <c r="N25" s="125">
        <v>-530.87445000000002</v>
      </c>
      <c r="O25" s="55"/>
      <c r="P25" s="55"/>
      <c r="Q25" s="55">
        <v>616.50807699999996</v>
      </c>
      <c r="R25" s="55"/>
      <c r="S25" s="95"/>
      <c r="T25" s="6">
        <v>85.633627000000004</v>
      </c>
      <c r="U25" s="6"/>
      <c r="W25" s="119"/>
    </row>
    <row r="26" spans="1:29" ht="15" customHeight="1">
      <c r="A26" s="98"/>
      <c r="B26" s="34" t="s">
        <v>172</v>
      </c>
      <c r="C26" s="34"/>
      <c r="D26" s="87"/>
      <c r="E26" s="93">
        <v>74210.659986999992</v>
      </c>
      <c r="F26" s="93"/>
      <c r="G26" s="42"/>
      <c r="H26" s="38">
        <v>89505.666651000007</v>
      </c>
      <c r="I26" s="38"/>
      <c r="J26" s="38"/>
      <c r="K26" s="56"/>
      <c r="L26" s="42"/>
      <c r="M26" s="168"/>
      <c r="N26" s="125">
        <v>-722.58230000000003</v>
      </c>
      <c r="O26" s="55"/>
      <c r="P26" s="55"/>
      <c r="Q26" s="55">
        <v>-302.84163899999999</v>
      </c>
      <c r="R26" s="55"/>
      <c r="S26" s="95"/>
      <c r="T26" s="6">
        <v>-1025.423939</v>
      </c>
      <c r="U26" s="6"/>
      <c r="W26" s="119"/>
    </row>
    <row r="27" spans="1:29" ht="15" customHeight="1">
      <c r="A27" s="98"/>
      <c r="B27" s="34" t="s">
        <v>173</v>
      </c>
      <c r="C27" s="34"/>
      <c r="D27" s="87"/>
      <c r="E27" s="93">
        <v>74933.431213999997</v>
      </c>
      <c r="F27" s="93"/>
      <c r="G27" s="42"/>
      <c r="H27" s="38">
        <v>93485.419007999997</v>
      </c>
      <c r="I27" s="38"/>
      <c r="J27" s="38"/>
      <c r="K27" s="56"/>
      <c r="L27" s="42"/>
      <c r="M27" s="168"/>
      <c r="N27" s="125">
        <v>-571.86598500000002</v>
      </c>
      <c r="O27" s="55"/>
      <c r="P27" s="55"/>
      <c r="Q27" s="55">
        <v>-324.28523999999999</v>
      </c>
      <c r="R27" s="55"/>
      <c r="S27" s="95"/>
      <c r="T27" s="6">
        <v>-896.15122499999995</v>
      </c>
      <c r="U27" s="6"/>
      <c r="W27" s="119"/>
    </row>
    <row r="28" spans="1:29" ht="15" customHeight="1">
      <c r="A28" s="98">
        <v>2020</v>
      </c>
      <c r="B28" s="34" t="s">
        <v>36</v>
      </c>
      <c r="C28" s="34"/>
      <c r="D28" s="87"/>
      <c r="E28" s="93">
        <v>60748.892872999997</v>
      </c>
      <c r="F28" s="93"/>
      <c r="G28" s="42"/>
      <c r="H28" s="38">
        <v>79270.421814000001</v>
      </c>
      <c r="I28" s="38"/>
      <c r="J28" s="38"/>
      <c r="K28" s="56"/>
      <c r="L28" s="42"/>
      <c r="M28" s="168"/>
      <c r="N28" s="125">
        <v>-646.29336999999998</v>
      </c>
      <c r="O28" s="55"/>
      <c r="P28" s="55"/>
      <c r="Q28" s="55">
        <v>-873.27266699999996</v>
      </c>
      <c r="R28" s="55"/>
      <c r="S28" s="95"/>
      <c r="T28" s="6">
        <v>-1519.5660370000001</v>
      </c>
      <c r="U28" s="6"/>
      <c r="W28" s="119"/>
    </row>
    <row r="29" spans="1:29" ht="3.75" customHeight="1" thickBot="1">
      <c r="A29" s="61"/>
      <c r="B29" s="41"/>
      <c r="C29" s="41"/>
      <c r="D29" s="154"/>
      <c r="E29" s="154"/>
      <c r="F29" s="154"/>
      <c r="G29" s="92"/>
      <c r="H29" s="92"/>
      <c r="I29" s="92"/>
      <c r="J29" s="92"/>
      <c r="K29" s="92"/>
      <c r="L29" s="128"/>
      <c r="M29" s="122"/>
      <c r="N29" s="111"/>
      <c r="O29" s="111"/>
      <c r="P29" s="111"/>
      <c r="Q29" s="111"/>
      <c r="R29" s="111"/>
      <c r="S29" s="122"/>
      <c r="T29" s="122"/>
      <c r="U29" s="122"/>
      <c r="V29" s="207"/>
      <c r="W29" s="207"/>
    </row>
    <row r="30" spans="1:29" ht="15" customHeight="1">
      <c r="A30" s="60"/>
      <c r="B30" s="34"/>
      <c r="C30" s="34"/>
      <c r="D30" s="43"/>
      <c r="E30" s="43"/>
      <c r="F30" s="43"/>
      <c r="G30" s="14"/>
      <c r="H30" s="14"/>
      <c r="I30" s="14"/>
      <c r="J30" s="14"/>
      <c r="K30" s="14"/>
      <c r="L30" s="14"/>
      <c r="M30" s="21"/>
      <c r="N30" s="29"/>
      <c r="O30" s="29"/>
      <c r="P30" s="29"/>
      <c r="Q30" s="29"/>
      <c r="R30" s="29"/>
      <c r="S30" s="21"/>
      <c r="T30" s="21"/>
      <c r="U30" s="21"/>
      <c r="V30" s="3"/>
      <c r="W30" s="3"/>
    </row>
    <row r="31" spans="1:29" ht="15" customHeight="1">
      <c r="A31" s="97">
        <v>2019</v>
      </c>
      <c r="B31" s="34" t="s">
        <v>174</v>
      </c>
      <c r="C31" s="34"/>
      <c r="D31" s="87"/>
      <c r="E31" s="93">
        <v>72436.730158999999</v>
      </c>
      <c r="F31" s="93"/>
      <c r="G31" s="42"/>
      <c r="H31" s="38">
        <v>89396.231929000001</v>
      </c>
      <c r="I31" s="38"/>
      <c r="J31" s="38"/>
      <c r="K31" s="56"/>
      <c r="L31" s="42"/>
      <c r="M31" s="168"/>
      <c r="N31" s="125">
        <v>-188.790423</v>
      </c>
      <c r="O31" s="55"/>
      <c r="P31" s="55"/>
      <c r="Q31" s="55">
        <v>299.63322799999997</v>
      </c>
      <c r="R31" s="55"/>
      <c r="S31" s="95"/>
      <c r="T31" s="6">
        <v>110.842805</v>
      </c>
      <c r="U31" s="6"/>
      <c r="W31" s="119"/>
    </row>
    <row r="32" spans="1:29" ht="15" customHeight="1">
      <c r="A32" s="97" t="s">
        <v>55</v>
      </c>
      <c r="B32" s="34" t="s">
        <v>175</v>
      </c>
      <c r="C32" s="34"/>
      <c r="D32" s="87"/>
      <c r="E32" s="93">
        <v>74144.000641000006</v>
      </c>
      <c r="F32" s="93"/>
      <c r="G32" s="42"/>
      <c r="H32" s="38">
        <v>91726.338273000001</v>
      </c>
      <c r="I32" s="38"/>
      <c r="J32" s="38"/>
      <c r="K32" s="56"/>
      <c r="L32" s="42"/>
      <c r="M32" s="168"/>
      <c r="N32" s="125">
        <v>-214.112011</v>
      </c>
      <c r="O32" s="55"/>
      <c r="P32" s="55"/>
      <c r="Q32" s="55">
        <v>-63.072927999999997</v>
      </c>
      <c r="R32" s="55"/>
      <c r="S32" s="95"/>
      <c r="T32" s="6">
        <v>-277.18493899999999</v>
      </c>
      <c r="U32" s="6"/>
      <c r="W32" s="119"/>
    </row>
    <row r="33" spans="1:23" ht="15" customHeight="1">
      <c r="A33" s="97"/>
      <c r="B33" s="34" t="s">
        <v>176</v>
      </c>
      <c r="C33" s="34"/>
      <c r="D33" s="87"/>
      <c r="E33" s="93">
        <v>75545.133407999994</v>
      </c>
      <c r="F33" s="93"/>
      <c r="G33" s="42"/>
      <c r="H33" s="38">
        <v>94256.405578000005</v>
      </c>
      <c r="I33" s="38"/>
      <c r="J33" s="38"/>
      <c r="K33" s="56"/>
      <c r="L33" s="42"/>
      <c r="M33" s="168"/>
      <c r="N33" s="125">
        <v>-272.92163199999999</v>
      </c>
      <c r="O33" s="55"/>
      <c r="P33" s="55"/>
      <c r="Q33" s="55">
        <v>-131.51387700000001</v>
      </c>
      <c r="R33" s="55"/>
      <c r="S33" s="95"/>
      <c r="T33" s="6">
        <v>-404.43550900000002</v>
      </c>
      <c r="U33" s="6"/>
      <c r="W33" s="119"/>
    </row>
    <row r="34" spans="1:23" ht="15" customHeight="1">
      <c r="A34" s="97"/>
      <c r="B34" s="34" t="s">
        <v>177</v>
      </c>
      <c r="C34" s="34"/>
      <c r="D34" s="87"/>
      <c r="E34" s="93">
        <v>73614.340916000001</v>
      </c>
      <c r="F34" s="93"/>
      <c r="G34" s="42"/>
      <c r="H34" s="38">
        <v>92375.266187000001</v>
      </c>
      <c r="I34" s="38"/>
      <c r="J34" s="38"/>
      <c r="K34" s="56"/>
      <c r="L34" s="42"/>
      <c r="M34" s="168"/>
      <c r="N34" s="125">
        <v>-237.74036799999999</v>
      </c>
      <c r="O34" s="55"/>
      <c r="P34" s="55"/>
      <c r="Q34" s="55">
        <v>-104.10609100000001</v>
      </c>
      <c r="R34" s="55"/>
      <c r="S34" s="95"/>
      <c r="T34" s="6">
        <v>-341.84645899999998</v>
      </c>
      <c r="U34" s="6"/>
      <c r="W34" s="119"/>
    </row>
    <row r="35" spans="1:23" ht="15" customHeight="1">
      <c r="A35" s="97" t="s">
        <v>172</v>
      </c>
      <c r="B35" s="34" t="s">
        <v>178</v>
      </c>
      <c r="C35" s="34"/>
      <c r="D35" s="87"/>
      <c r="E35" s="93">
        <v>74210.659986999992</v>
      </c>
      <c r="F35" s="93"/>
      <c r="G35" s="42"/>
      <c r="H35" s="38">
        <v>89505.666651000007</v>
      </c>
      <c r="I35" s="38"/>
      <c r="J35" s="38"/>
      <c r="K35" s="56"/>
      <c r="L35" s="42"/>
      <c r="M35" s="168"/>
      <c r="N35" s="125">
        <v>-211.9203</v>
      </c>
      <c r="O35" s="55"/>
      <c r="P35" s="55"/>
      <c r="Q35" s="55">
        <v>-67.221671000000001</v>
      </c>
      <c r="R35" s="55"/>
      <c r="S35" s="95"/>
      <c r="T35" s="6">
        <v>-279.14197100000001</v>
      </c>
      <c r="U35" s="6"/>
      <c r="W35" s="119"/>
    </row>
    <row r="36" spans="1:23" ht="15" customHeight="1">
      <c r="A36" s="97"/>
      <c r="B36" s="34" t="s">
        <v>179</v>
      </c>
      <c r="C36" s="34"/>
      <c r="D36" s="87"/>
      <c r="E36" s="93">
        <v>73160.876604000005</v>
      </c>
      <c r="F36" s="93"/>
      <c r="G36" s="42"/>
      <c r="H36" s="38">
        <v>91224.957636000006</v>
      </c>
      <c r="I36" s="38"/>
      <c r="J36" s="38"/>
      <c r="K36" s="56"/>
      <c r="L36" s="42"/>
      <c r="M36" s="168"/>
      <c r="N36" s="125">
        <v>-235.16956300000001</v>
      </c>
      <c r="O36" s="55"/>
      <c r="P36" s="55"/>
      <c r="Q36" s="55">
        <v>-152.131123</v>
      </c>
      <c r="R36" s="55"/>
      <c r="S36" s="95"/>
      <c r="T36" s="6">
        <v>-387.30068599999998</v>
      </c>
      <c r="U36" s="6"/>
      <c r="W36" s="119"/>
    </row>
    <row r="37" spans="1:23" ht="15" customHeight="1">
      <c r="A37" s="97"/>
      <c r="B37" s="34" t="s">
        <v>180</v>
      </c>
      <c r="C37" s="34"/>
      <c r="D37" s="87"/>
      <c r="E37" s="93">
        <v>74251.491125</v>
      </c>
      <c r="F37" s="93"/>
      <c r="G37" s="42"/>
      <c r="H37" s="38">
        <v>89732.964794</v>
      </c>
      <c r="I37" s="38"/>
      <c r="J37" s="38"/>
      <c r="K37" s="56"/>
      <c r="L37" s="42"/>
      <c r="M37" s="168"/>
      <c r="N37" s="125">
        <v>-209.55117000000001</v>
      </c>
      <c r="O37" s="55"/>
      <c r="P37" s="55"/>
      <c r="Q37" s="55">
        <v>-66.775396999999998</v>
      </c>
      <c r="R37" s="55"/>
      <c r="S37" s="95"/>
      <c r="T37" s="6">
        <v>-276.32656700000001</v>
      </c>
      <c r="U37" s="6"/>
      <c r="W37" s="119"/>
    </row>
    <row r="38" spans="1:23" ht="15" customHeight="1">
      <c r="A38" s="97" t="s">
        <v>173</v>
      </c>
      <c r="B38" s="34" t="s">
        <v>10</v>
      </c>
      <c r="C38" s="34"/>
      <c r="D38" s="87"/>
      <c r="E38" s="93">
        <v>74933.431213999997</v>
      </c>
      <c r="F38" s="93"/>
      <c r="G38" s="42"/>
      <c r="H38" s="38">
        <v>93485.419007999997</v>
      </c>
      <c r="I38" s="38"/>
      <c r="J38" s="38"/>
      <c r="K38" s="56"/>
      <c r="L38" s="42"/>
      <c r="M38" s="168"/>
      <c r="N38" s="125">
        <v>-127.145252</v>
      </c>
      <c r="O38" s="55"/>
      <c r="P38" s="55"/>
      <c r="Q38" s="55">
        <v>-105.37872</v>
      </c>
      <c r="R38" s="55"/>
      <c r="S38" s="95"/>
      <c r="T38" s="6">
        <v>-232.52397199999999</v>
      </c>
      <c r="U38" s="6"/>
      <c r="W38" s="119"/>
    </row>
    <row r="39" spans="1:23" ht="15" customHeight="1">
      <c r="A39" s="97">
        <v>2020</v>
      </c>
      <c r="B39" s="34" t="s">
        <v>24</v>
      </c>
      <c r="C39" s="34"/>
      <c r="D39" s="87"/>
      <c r="E39" s="93">
        <v>74015.047613999996</v>
      </c>
      <c r="F39" s="93"/>
      <c r="G39" s="42"/>
      <c r="H39" s="38">
        <v>95647.672732999999</v>
      </c>
      <c r="I39" s="38"/>
      <c r="J39" s="38"/>
      <c r="K39" s="56"/>
      <c r="L39" s="42"/>
      <c r="M39" s="168"/>
      <c r="N39" s="125">
        <v>-211.02627899999999</v>
      </c>
      <c r="O39" s="55"/>
      <c r="P39" s="55"/>
      <c r="Q39" s="55">
        <v>-123.977558</v>
      </c>
      <c r="R39" s="55"/>
      <c r="S39" s="95"/>
      <c r="T39" s="6">
        <v>-335.00383699999998</v>
      </c>
      <c r="U39" s="6"/>
      <c r="W39" s="119"/>
    </row>
    <row r="40" spans="1:23" ht="15" customHeight="1">
      <c r="A40" s="97"/>
      <c r="B40" s="34" t="s">
        <v>181</v>
      </c>
      <c r="C40" s="34"/>
      <c r="D40" s="87"/>
      <c r="E40" s="93">
        <v>77685.685559999998</v>
      </c>
      <c r="F40" s="93"/>
      <c r="G40" s="42"/>
      <c r="H40" s="38">
        <v>90157.411431</v>
      </c>
      <c r="I40" s="38"/>
      <c r="J40" s="38"/>
      <c r="K40" s="56"/>
      <c r="L40" s="42"/>
      <c r="M40" s="168"/>
      <c r="N40" s="125">
        <v>-219.802234</v>
      </c>
      <c r="O40" s="55"/>
      <c r="P40" s="55"/>
      <c r="Q40" s="55">
        <v>-220.595268</v>
      </c>
      <c r="R40" s="55"/>
      <c r="S40" s="95"/>
      <c r="T40" s="6">
        <v>-440.39750199999997</v>
      </c>
      <c r="U40" s="6"/>
      <c r="W40" s="119"/>
    </row>
    <row r="41" spans="1:23" ht="15" customHeight="1">
      <c r="A41" s="97" t="s">
        <v>36</v>
      </c>
      <c r="B41" s="34" t="s">
        <v>182</v>
      </c>
      <c r="C41" s="34"/>
      <c r="D41" s="87"/>
      <c r="E41" s="93">
        <v>60748.892872999997</v>
      </c>
      <c r="F41" s="93"/>
      <c r="G41" s="42"/>
      <c r="H41" s="38">
        <v>79270.421814000001</v>
      </c>
      <c r="I41" s="38"/>
      <c r="J41" s="38"/>
      <c r="K41" s="56"/>
      <c r="L41" s="42"/>
      <c r="M41" s="168"/>
      <c r="N41" s="125">
        <v>-215.46485699999999</v>
      </c>
      <c r="O41" s="55"/>
      <c r="P41" s="55"/>
      <c r="Q41" s="55">
        <v>-528.69984099999999</v>
      </c>
      <c r="R41" s="55"/>
      <c r="S41" s="95"/>
      <c r="T41" s="6">
        <v>-744.16469800000004</v>
      </c>
      <c r="U41" s="6"/>
      <c r="W41" s="119"/>
    </row>
    <row r="42" spans="1:23" ht="15" customHeight="1">
      <c r="A42" s="97"/>
      <c r="B42" s="34" t="s">
        <v>183</v>
      </c>
      <c r="C42" s="34"/>
      <c r="D42" s="87"/>
      <c r="E42" s="93">
        <v>65867.296287000005</v>
      </c>
      <c r="F42" s="93"/>
      <c r="G42" s="42"/>
      <c r="H42" s="38">
        <v>86240.291341999997</v>
      </c>
      <c r="I42" s="38"/>
      <c r="J42" s="38"/>
      <c r="K42" s="56"/>
      <c r="L42" s="42"/>
      <c r="M42" s="168"/>
      <c r="N42" s="125">
        <v>74.460937999999999</v>
      </c>
      <c r="O42" s="55"/>
      <c r="P42" s="55"/>
      <c r="Q42" s="55">
        <v>1043.7485710000001</v>
      </c>
      <c r="R42" s="55"/>
      <c r="S42" s="95"/>
      <c r="T42" s="6">
        <v>1118.209509</v>
      </c>
      <c r="U42" s="6"/>
      <c r="W42" s="119"/>
    </row>
    <row r="43" spans="1:23" ht="15" customHeight="1">
      <c r="A43" s="97"/>
      <c r="B43" s="34" t="s">
        <v>174</v>
      </c>
      <c r="C43" s="34"/>
      <c r="D43" s="87"/>
      <c r="E43" s="93">
        <v>67352.323370999991</v>
      </c>
      <c r="F43" s="93"/>
      <c r="G43" s="42"/>
      <c r="H43" s="38">
        <v>89671.935568000001</v>
      </c>
      <c r="I43" s="38"/>
      <c r="J43" s="38"/>
      <c r="K43" s="38"/>
      <c r="L43" s="42"/>
      <c r="M43" s="168"/>
      <c r="N43" s="125">
        <v>-56.381656</v>
      </c>
      <c r="O43" s="55"/>
      <c r="P43" s="55"/>
      <c r="Q43" s="55">
        <v>496.41975100000002</v>
      </c>
      <c r="R43" s="55"/>
      <c r="S43" s="95"/>
      <c r="T43" s="6">
        <v>440.038095</v>
      </c>
      <c r="U43" s="6"/>
      <c r="W43" s="119"/>
    </row>
    <row r="44" spans="1:23" ht="3.75" customHeight="1">
      <c r="A44" s="110"/>
      <c r="B44" s="34"/>
      <c r="C44" s="34"/>
      <c r="D44" s="16"/>
      <c r="E44" s="16"/>
      <c r="F44" s="16"/>
      <c r="G44" s="6"/>
      <c r="H44" s="6"/>
      <c r="I44" s="6"/>
      <c r="J44" s="6"/>
      <c r="K44" s="6"/>
      <c r="L44" s="64"/>
      <c r="M44" s="16"/>
      <c r="N44" s="16"/>
      <c r="O44" s="16"/>
      <c r="P44" s="16"/>
      <c r="Q44" s="16"/>
      <c r="R44" s="16"/>
      <c r="S44" s="16"/>
      <c r="T44" s="16"/>
      <c r="U44" s="16"/>
      <c r="V44" s="109"/>
      <c r="W44" s="70"/>
    </row>
    <row r="45" spans="1:23" ht="3" customHeight="1">
      <c r="A45" s="320"/>
      <c r="B45" s="320"/>
      <c r="C45" s="320"/>
      <c r="D45" s="320"/>
      <c r="E45" s="320"/>
      <c r="F45" s="320"/>
      <c r="G45" s="320"/>
      <c r="H45" s="320"/>
      <c r="I45" s="320"/>
      <c r="J45" s="320"/>
      <c r="K45" s="320"/>
      <c r="L45" s="320"/>
      <c r="M45" s="320"/>
      <c r="N45" s="320"/>
      <c r="O45" s="320"/>
      <c r="P45" s="320"/>
      <c r="Q45" s="320"/>
      <c r="R45" s="320"/>
      <c r="S45" s="320"/>
      <c r="T45" s="320"/>
      <c r="U45" s="320"/>
      <c r="V45" s="44"/>
      <c r="W45" s="44"/>
    </row>
    <row r="46" spans="1:23" s="100" customFormat="1" ht="18.75" customHeight="1">
      <c r="A46" s="341" t="s">
        <v>48</v>
      </c>
      <c r="B46" s="341"/>
      <c r="C46" s="341"/>
      <c r="D46" s="341"/>
      <c r="E46" s="341"/>
      <c r="F46" s="341"/>
      <c r="G46" s="341"/>
      <c r="H46" s="341"/>
      <c r="I46" s="341"/>
      <c r="J46" s="341"/>
      <c r="K46" s="341"/>
      <c r="L46" s="341"/>
      <c r="M46" s="341"/>
      <c r="N46" s="341"/>
      <c r="O46" s="341"/>
      <c r="P46" s="341"/>
      <c r="Q46" s="341"/>
      <c r="R46" s="341"/>
      <c r="S46" s="341"/>
      <c r="T46" s="341"/>
      <c r="U46" s="341"/>
      <c r="V46" s="40"/>
      <c r="W46" s="152"/>
    </row>
    <row r="47" spans="1:23" s="100" customFormat="1" ht="15" customHeight="1">
      <c r="A47" s="317" t="s">
        <v>102</v>
      </c>
      <c r="B47" s="317"/>
      <c r="C47" s="317"/>
      <c r="D47" s="317"/>
      <c r="E47" s="317"/>
      <c r="F47" s="317"/>
      <c r="G47" s="317"/>
      <c r="H47" s="317"/>
      <c r="I47" s="317"/>
      <c r="J47" s="317"/>
      <c r="K47" s="317"/>
      <c r="L47" s="317"/>
      <c r="M47" s="317"/>
      <c r="N47" s="317"/>
      <c r="O47" s="317"/>
      <c r="P47" s="317"/>
      <c r="Q47" s="317"/>
      <c r="R47" s="317"/>
      <c r="S47" s="317"/>
      <c r="T47" s="317"/>
      <c r="U47" s="317"/>
      <c r="V47" s="40"/>
      <c r="W47" s="152"/>
    </row>
    <row r="48" spans="1:23" s="100" customFormat="1" ht="27.75" customHeight="1">
      <c r="A48" s="313" t="s">
        <v>326</v>
      </c>
      <c r="B48" s="313"/>
      <c r="C48" s="313"/>
      <c r="D48" s="313"/>
      <c r="E48" s="313"/>
      <c r="F48" s="313"/>
      <c r="G48" s="313"/>
      <c r="H48" s="313"/>
      <c r="I48" s="313"/>
      <c r="J48" s="313"/>
      <c r="K48" s="313"/>
      <c r="L48" s="313"/>
      <c r="M48" s="313"/>
      <c r="N48" s="313"/>
      <c r="O48" s="313"/>
      <c r="P48" s="313"/>
      <c r="Q48" s="313"/>
      <c r="R48" s="313"/>
      <c r="S48" s="313"/>
      <c r="T48" s="313"/>
      <c r="U48" s="313"/>
      <c r="V48" s="49"/>
      <c r="W48" s="152"/>
    </row>
    <row r="49" spans="1:22" ht="15" customHeight="1">
      <c r="A49" s="313" t="s">
        <v>110</v>
      </c>
      <c r="B49" s="313"/>
      <c r="C49" s="313"/>
      <c r="D49" s="313"/>
      <c r="E49" s="313"/>
      <c r="F49" s="313"/>
      <c r="G49" s="313"/>
      <c r="H49" s="313"/>
      <c r="I49" s="313"/>
      <c r="J49" s="313"/>
      <c r="K49" s="313"/>
      <c r="L49" s="313"/>
      <c r="M49" s="313"/>
      <c r="N49" s="313"/>
      <c r="O49" s="313"/>
      <c r="P49" s="313"/>
      <c r="Q49" s="313"/>
      <c r="R49" s="313"/>
      <c r="S49" s="313"/>
      <c r="T49" s="313"/>
      <c r="U49" s="313"/>
      <c r="V49" s="49"/>
    </row>
    <row r="50" spans="1:22">
      <c r="A50" s="173"/>
    </row>
    <row r="51" spans="1:22">
      <c r="A51" s="173"/>
    </row>
  </sheetData>
  <mergeCells count="15">
    <mergeCell ref="A2:U2"/>
    <mergeCell ref="D5:F5"/>
    <mergeCell ref="G5:I5"/>
    <mergeCell ref="J5:L5"/>
    <mergeCell ref="M5:O5"/>
    <mergeCell ref="P5:R5"/>
    <mergeCell ref="S5:U5"/>
    <mergeCell ref="A49:U49"/>
    <mergeCell ref="A47:U47"/>
    <mergeCell ref="A7:U7"/>
    <mergeCell ref="D4:L4"/>
    <mergeCell ref="M4:U4"/>
    <mergeCell ref="A45:U45"/>
    <mergeCell ref="A46:U46"/>
    <mergeCell ref="A48:U48"/>
  </mergeCells>
  <pageMargins left="0.7" right="0.7" top="0.75" bottom="0.75" header="0.3" footer="0.3"/>
  <pageSetup paperSize="9" scale="64"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50"/>
  <sheetViews>
    <sheetView showGridLines="0" topLeftCell="A13" zoomScale="80" workbookViewId="0"/>
  </sheetViews>
  <sheetFormatPr defaultColWidth="8.85546875" defaultRowHeight="12.75"/>
  <cols>
    <col min="1" max="1" width="10.5703125" style="37" customWidth="1"/>
    <col min="2" max="2" width="6" style="37" customWidth="1"/>
    <col min="3" max="4" width="4.42578125" style="37" customWidth="1"/>
    <col min="5" max="5" width="10.5703125" style="37" customWidth="1"/>
    <col min="6" max="7" width="5" style="37" customWidth="1"/>
    <col min="8" max="8" width="10.5703125" style="108" customWidth="1"/>
    <col min="9" max="9" width="6.42578125" style="37" customWidth="1"/>
    <col min="10" max="10" width="5" style="37" customWidth="1"/>
    <col min="11" max="11" width="10.5703125" style="37" customWidth="1"/>
    <col min="12" max="13" width="5" style="37" customWidth="1"/>
    <col min="14" max="14" width="10.5703125" style="108" customWidth="1"/>
    <col min="15" max="16" width="5" style="37" customWidth="1"/>
    <col min="17" max="17" width="10.5703125" style="37" customWidth="1"/>
    <col min="18" max="19" width="5" style="37" customWidth="1"/>
    <col min="20" max="20" width="10.5703125" style="108" customWidth="1"/>
    <col min="21" max="22" width="5" style="37" customWidth="1"/>
    <col min="23" max="23" width="10.5703125" style="57" customWidth="1"/>
    <col min="24" max="25" width="5" style="57" customWidth="1"/>
    <col min="26" max="26" width="10.5703125" style="37" customWidth="1"/>
    <col min="27" max="28" width="5" style="37" customWidth="1"/>
    <col min="29" max="29" width="10.5703125" style="57" customWidth="1"/>
    <col min="30" max="30" width="2.5703125" style="57" customWidth="1"/>
    <col min="31" max="31" width="8.85546875" style="37"/>
    <col min="32" max="32" width="15.85546875" style="37" bestFit="1" customWidth="1"/>
    <col min="33" max="16384" width="8.85546875" style="37"/>
  </cols>
  <sheetData>
    <row r="1" spans="1:30" s="86" customFormat="1" ht="56.25" customHeight="1">
      <c r="A1" s="91" t="s">
        <v>159</v>
      </c>
      <c r="B1" s="13"/>
      <c r="C1" s="13"/>
      <c r="D1" s="13"/>
      <c r="H1" s="127"/>
      <c r="I1" s="13"/>
      <c r="J1" s="13"/>
      <c r="K1" s="80"/>
      <c r="L1" s="80"/>
      <c r="M1" s="80"/>
      <c r="N1" s="127"/>
      <c r="O1" s="13"/>
      <c r="P1" s="13"/>
      <c r="Q1" s="13"/>
      <c r="R1" s="13"/>
      <c r="S1" s="13"/>
      <c r="T1" s="127"/>
      <c r="U1" s="13"/>
      <c r="V1" s="13"/>
      <c r="W1" s="13"/>
      <c r="X1" s="13"/>
      <c r="Y1" s="13"/>
      <c r="Z1" s="13"/>
      <c r="AA1" s="13"/>
      <c r="AB1" s="13"/>
      <c r="AC1" s="13"/>
      <c r="AD1" s="13"/>
    </row>
    <row r="2" spans="1:30"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9"/>
    </row>
    <row r="3" spans="1:30" ht="3.75" customHeight="1">
      <c r="A3" s="8"/>
      <c r="B3" s="8"/>
      <c r="C3" s="8"/>
      <c r="D3" s="8"/>
      <c r="E3" s="8"/>
      <c r="F3" s="8"/>
      <c r="G3" s="8"/>
      <c r="H3" s="103"/>
      <c r="I3" s="8"/>
      <c r="J3" s="8"/>
      <c r="K3" s="8"/>
      <c r="L3" s="8"/>
      <c r="M3" s="8"/>
      <c r="N3" s="103"/>
      <c r="O3" s="8"/>
      <c r="P3" s="8"/>
      <c r="Q3" s="8"/>
      <c r="R3" s="8"/>
      <c r="S3" s="8"/>
      <c r="T3" s="103"/>
      <c r="U3" s="8"/>
      <c r="V3" s="8"/>
      <c r="W3" s="8"/>
      <c r="X3" s="8"/>
      <c r="Y3" s="8"/>
      <c r="Z3" s="8"/>
      <c r="AA3" s="8"/>
      <c r="AB3" s="8"/>
      <c r="AC3" s="8"/>
      <c r="AD3" s="8"/>
    </row>
    <row r="4" spans="1:30" s="71" customFormat="1" ht="22.5" customHeight="1">
      <c r="A4" s="35"/>
      <c r="B4" s="35"/>
      <c r="C4" s="35"/>
      <c r="D4" s="331" t="s">
        <v>98</v>
      </c>
      <c r="E4" s="358"/>
      <c r="F4" s="358"/>
      <c r="G4" s="358"/>
      <c r="H4" s="358"/>
      <c r="I4" s="358"/>
      <c r="J4" s="358"/>
      <c r="K4" s="358"/>
      <c r="L4" s="358"/>
      <c r="M4" s="358"/>
      <c r="N4" s="358"/>
      <c r="O4" s="358"/>
      <c r="P4" s="358"/>
      <c r="Q4" s="358"/>
      <c r="R4" s="358"/>
      <c r="S4" s="358"/>
      <c r="T4" s="358"/>
      <c r="U4" s="358"/>
      <c r="V4" s="359"/>
      <c r="W4" s="356" t="s">
        <v>89</v>
      </c>
      <c r="X4" s="357"/>
      <c r="Y4" s="357"/>
      <c r="Z4" s="357"/>
      <c r="AA4" s="357"/>
      <c r="AB4" s="357"/>
      <c r="AC4" s="357"/>
      <c r="AD4" s="357"/>
    </row>
    <row r="5" spans="1:30" s="42" customFormat="1" ht="30" customHeight="1">
      <c r="A5" s="52"/>
      <c r="B5" s="19"/>
      <c r="C5" s="19"/>
      <c r="D5" s="19"/>
      <c r="E5" s="319" t="s">
        <v>88</v>
      </c>
      <c r="F5" s="319"/>
      <c r="G5" s="22" t="s">
        <v>74</v>
      </c>
      <c r="H5" s="335" t="s">
        <v>100</v>
      </c>
      <c r="I5" s="335"/>
      <c r="J5" s="53" t="s">
        <v>74</v>
      </c>
      <c r="K5" s="319" t="s">
        <v>86</v>
      </c>
      <c r="L5" s="319"/>
      <c r="M5" s="22" t="s">
        <v>74</v>
      </c>
      <c r="N5" s="319" t="s">
        <v>101</v>
      </c>
      <c r="O5" s="319"/>
      <c r="P5" s="22" t="s">
        <v>74</v>
      </c>
      <c r="Q5" s="319" t="s">
        <v>87</v>
      </c>
      <c r="R5" s="319"/>
      <c r="S5" s="22" t="s">
        <v>74</v>
      </c>
      <c r="T5" s="319" t="s">
        <v>101</v>
      </c>
      <c r="U5" s="319"/>
      <c r="V5" s="22" t="s">
        <v>74</v>
      </c>
      <c r="W5" s="355" t="s">
        <v>88</v>
      </c>
      <c r="X5" s="319"/>
      <c r="Y5" s="22" t="s">
        <v>74</v>
      </c>
      <c r="Z5" s="319" t="s">
        <v>86</v>
      </c>
      <c r="AA5" s="319"/>
      <c r="AB5" s="22" t="s">
        <v>74</v>
      </c>
      <c r="AC5" s="319" t="s">
        <v>87</v>
      </c>
      <c r="AD5" s="319"/>
    </row>
    <row r="6" spans="1:30" ht="3.75" customHeight="1">
      <c r="A6" s="2"/>
      <c r="B6" s="50"/>
      <c r="C6" s="50"/>
      <c r="D6" s="50"/>
      <c r="E6" s="47"/>
      <c r="F6" s="47"/>
      <c r="G6" s="47"/>
      <c r="H6" s="112"/>
      <c r="I6" s="11"/>
      <c r="J6" s="11"/>
      <c r="K6" s="11"/>
      <c r="L6" s="11"/>
      <c r="M6" s="11"/>
      <c r="N6" s="112"/>
      <c r="O6" s="11"/>
      <c r="P6" s="11"/>
      <c r="Q6" s="11"/>
      <c r="R6" s="11"/>
      <c r="S6" s="11"/>
      <c r="T6" s="112"/>
      <c r="U6" s="11"/>
      <c r="V6" s="11"/>
      <c r="W6" s="11"/>
      <c r="X6" s="11"/>
      <c r="Y6" s="11"/>
      <c r="Z6" s="11"/>
      <c r="AA6" s="11"/>
      <c r="AB6" s="11"/>
      <c r="AC6" s="130"/>
      <c r="AD6" s="130"/>
    </row>
    <row r="7" spans="1:30" ht="3" customHeight="1">
      <c r="A7" s="25"/>
      <c r="B7" s="25"/>
      <c r="C7" s="25"/>
      <c r="D7" s="25"/>
      <c r="E7" s="25"/>
      <c r="F7" s="25"/>
      <c r="G7" s="25"/>
      <c r="H7" s="114"/>
      <c r="I7" s="25"/>
      <c r="J7" s="25"/>
      <c r="K7" s="25"/>
      <c r="L7" s="25"/>
      <c r="M7" s="25"/>
      <c r="N7" s="114"/>
      <c r="O7" s="25"/>
      <c r="P7" s="25"/>
      <c r="Q7" s="25"/>
      <c r="R7" s="25"/>
      <c r="S7" s="25"/>
      <c r="T7" s="114"/>
      <c r="U7" s="25"/>
      <c r="V7" s="25"/>
      <c r="W7" s="25"/>
      <c r="X7" s="25"/>
      <c r="Y7" s="25"/>
      <c r="Z7" s="25"/>
      <c r="AA7" s="25"/>
      <c r="AB7" s="25"/>
      <c r="AC7" s="25"/>
      <c r="AD7" s="25"/>
    </row>
    <row r="8" spans="1:30" ht="15" customHeight="1">
      <c r="A8" s="141"/>
      <c r="B8" s="34"/>
      <c r="C8" s="34"/>
      <c r="D8" s="52"/>
      <c r="E8" s="19"/>
      <c r="F8" s="19"/>
      <c r="G8" s="19"/>
      <c r="H8" s="107"/>
      <c r="I8" s="19"/>
      <c r="J8" s="19"/>
      <c r="K8" s="19"/>
      <c r="L8" s="19"/>
      <c r="M8" s="19"/>
      <c r="N8" s="107"/>
      <c r="O8" s="19"/>
      <c r="P8" s="19"/>
      <c r="Q8" s="19"/>
      <c r="R8" s="19"/>
      <c r="S8" s="19"/>
      <c r="T8" s="107"/>
      <c r="U8" s="19"/>
      <c r="V8" s="19"/>
      <c r="W8" s="19"/>
      <c r="X8" s="19"/>
      <c r="Y8" s="19"/>
      <c r="Z8" s="19"/>
      <c r="AA8" s="19"/>
      <c r="AB8" s="19"/>
      <c r="AC8" s="19"/>
      <c r="AD8" s="19"/>
    </row>
    <row r="9" spans="1:30" ht="14.25">
      <c r="A9" s="75">
        <v>2010</v>
      </c>
      <c r="B9" s="146"/>
      <c r="C9" s="34"/>
      <c r="D9" s="52"/>
      <c r="E9" s="6">
        <v>58336.978475000004</v>
      </c>
      <c r="F9" s="6"/>
      <c r="G9" s="6"/>
      <c r="H9" s="48">
        <v>9.9212935354112783</v>
      </c>
      <c r="I9" s="59"/>
      <c r="J9" s="48"/>
      <c r="K9" s="101">
        <v>28723.848811</v>
      </c>
      <c r="L9" s="6"/>
      <c r="M9" s="6"/>
      <c r="N9" s="48">
        <v>49.237806896888657</v>
      </c>
      <c r="O9" s="48"/>
      <c r="P9" s="48"/>
      <c r="Q9" s="101">
        <v>29613.129664</v>
      </c>
      <c r="R9" s="6"/>
      <c r="S9" s="6"/>
      <c r="T9" s="48">
        <v>50.762193103111343</v>
      </c>
      <c r="U9" s="48"/>
      <c r="V9" s="48"/>
      <c r="W9" s="147">
        <v>7120.0405410000003</v>
      </c>
      <c r="X9" s="6"/>
      <c r="Y9" s="6"/>
      <c r="Z9" s="6">
        <v>2880.6075049999999</v>
      </c>
      <c r="AA9" s="6"/>
      <c r="AB9" s="6"/>
      <c r="AC9" s="6">
        <v>4239.4330360000004</v>
      </c>
      <c r="AD9" s="6"/>
    </row>
    <row r="10" spans="1:30" ht="14.25">
      <c r="A10" s="75">
        <v>2011</v>
      </c>
      <c r="B10" s="146"/>
      <c r="C10" s="34"/>
      <c r="D10" s="52"/>
      <c r="E10" s="6">
        <v>62847.643150000004</v>
      </c>
      <c r="F10" s="6"/>
      <c r="G10" s="6"/>
      <c r="H10" s="48">
        <v>10.861155761813606</v>
      </c>
      <c r="I10" s="59"/>
      <c r="J10" s="48"/>
      <c r="K10" s="101">
        <v>31381.643862000001</v>
      </c>
      <c r="L10" s="6"/>
      <c r="M10" s="6"/>
      <c r="N10" s="48">
        <v>49.93288895034722</v>
      </c>
      <c r="O10" s="48"/>
      <c r="P10" s="48"/>
      <c r="Q10" s="101">
        <v>31465.999287999999</v>
      </c>
      <c r="R10" s="6"/>
      <c r="S10" s="6"/>
      <c r="T10" s="48">
        <v>50.06711104965278</v>
      </c>
      <c r="U10" s="48"/>
      <c r="V10" s="48"/>
      <c r="W10" s="147">
        <v>6128.7228889999997</v>
      </c>
      <c r="X10" s="6"/>
      <c r="Y10" s="6"/>
      <c r="Z10" s="6">
        <v>2812.1239329999999</v>
      </c>
      <c r="AA10" s="6"/>
      <c r="AB10" s="6"/>
      <c r="AC10" s="6">
        <v>3316.5989559999998</v>
      </c>
      <c r="AD10" s="6"/>
    </row>
    <row r="11" spans="1:30" ht="14.25">
      <c r="A11" s="75">
        <v>2012</v>
      </c>
      <c r="B11" s="146"/>
      <c r="C11" s="34"/>
      <c r="D11" s="52"/>
      <c r="E11" s="6">
        <v>74895.204708000005</v>
      </c>
      <c r="F11" s="6"/>
      <c r="G11" s="6"/>
      <c r="H11" s="48">
        <v>10.644123445343107</v>
      </c>
      <c r="I11" s="59"/>
      <c r="J11" s="48"/>
      <c r="K11" s="101">
        <v>38519.088172000003</v>
      </c>
      <c r="L11" s="6"/>
      <c r="M11" s="6"/>
      <c r="N11" s="48">
        <v>51.430646757929942</v>
      </c>
      <c r="O11" s="48"/>
      <c r="P11" s="48"/>
      <c r="Q11" s="101">
        <v>36376.116536000001</v>
      </c>
      <c r="R11" s="6"/>
      <c r="S11" s="6"/>
      <c r="T11" s="48">
        <v>48.569353242070058</v>
      </c>
      <c r="U11" s="48"/>
      <c r="V11" s="48"/>
      <c r="W11" s="147">
        <v>4310.5445959999997</v>
      </c>
      <c r="X11" s="6"/>
      <c r="Y11" s="6"/>
      <c r="Z11" s="6">
        <v>2440.7156009999999</v>
      </c>
      <c r="AA11" s="6"/>
      <c r="AB11" s="6"/>
      <c r="AC11" s="6">
        <v>1869.8289950000001</v>
      </c>
      <c r="AD11" s="6"/>
    </row>
    <row r="12" spans="1:30" ht="14.25">
      <c r="A12" s="75">
        <v>2013</v>
      </c>
      <c r="B12" s="146"/>
      <c r="C12" s="34"/>
      <c r="D12" s="52"/>
      <c r="E12" s="6">
        <v>87951.740757000007</v>
      </c>
      <c r="F12" s="6"/>
      <c r="G12" s="6"/>
      <c r="H12" s="48">
        <v>10.719609959704453</v>
      </c>
      <c r="I12" s="59"/>
      <c r="J12" s="48"/>
      <c r="K12" s="101">
        <v>45090.615695</v>
      </c>
      <c r="L12" s="6"/>
      <c r="M12" s="6"/>
      <c r="N12" s="48">
        <v>51.267451112286565</v>
      </c>
      <c r="O12" s="48"/>
      <c r="P12" s="48"/>
      <c r="Q12" s="101">
        <v>42861.125061999999</v>
      </c>
      <c r="R12" s="6"/>
      <c r="S12" s="6"/>
      <c r="T12" s="48">
        <v>48.732548887713435</v>
      </c>
      <c r="U12" s="48"/>
      <c r="V12" s="48"/>
      <c r="W12" s="147">
        <v>4243.1276479999997</v>
      </c>
      <c r="X12" s="6"/>
      <c r="Y12" s="6"/>
      <c r="Z12" s="6">
        <v>1417.1979859999999</v>
      </c>
      <c r="AA12" s="6"/>
      <c r="AB12" s="6"/>
      <c r="AC12" s="6">
        <v>2825.929662</v>
      </c>
      <c r="AD12" s="6"/>
    </row>
    <row r="13" spans="1:30" ht="14.25">
      <c r="A13" s="75">
        <v>2014</v>
      </c>
      <c r="B13" s="146"/>
      <c r="C13" s="34"/>
      <c r="D13" s="52"/>
      <c r="E13" s="6">
        <v>97787.998321000006</v>
      </c>
      <c r="F13" s="6"/>
      <c r="G13" s="6"/>
      <c r="H13" s="48">
        <v>10.956236783512995</v>
      </c>
      <c r="I13" s="59"/>
      <c r="J13" s="48"/>
      <c r="K13" s="101">
        <v>50180.123619999998</v>
      </c>
      <c r="L13" s="6"/>
      <c r="M13" s="6"/>
      <c r="N13" s="48">
        <v>51.315217083468823</v>
      </c>
      <c r="O13" s="48"/>
      <c r="P13" s="48"/>
      <c r="Q13" s="101">
        <v>47607.874701000001</v>
      </c>
      <c r="R13" s="6"/>
      <c r="S13" s="6"/>
      <c r="T13" s="48">
        <v>48.684782916531177</v>
      </c>
      <c r="U13" s="48"/>
      <c r="V13" s="48"/>
      <c r="W13" s="147">
        <v>2937.9655469999998</v>
      </c>
      <c r="X13" s="6"/>
      <c r="Y13" s="6"/>
      <c r="Z13" s="6">
        <v>723.54078900000002</v>
      </c>
      <c r="AA13" s="6"/>
      <c r="AB13" s="6"/>
      <c r="AC13" s="6">
        <v>2214.4247580000001</v>
      </c>
      <c r="AD13" s="6"/>
    </row>
    <row r="14" spans="1:30" ht="14.25">
      <c r="A14" s="75">
        <v>2015</v>
      </c>
      <c r="B14" s="146"/>
      <c r="C14" s="34"/>
      <c r="D14" s="52"/>
      <c r="E14" s="6">
        <v>107682.84076399999</v>
      </c>
      <c r="F14" s="6"/>
      <c r="G14" s="6"/>
      <c r="H14" s="48">
        <v>11.57950795276162</v>
      </c>
      <c r="I14" s="59"/>
      <c r="J14" s="48"/>
      <c r="K14" s="101">
        <v>54503.240075000002</v>
      </c>
      <c r="L14" s="6"/>
      <c r="M14" s="6"/>
      <c r="N14" s="48">
        <v>50.614600885623425</v>
      </c>
      <c r="O14" s="48"/>
      <c r="P14" s="48"/>
      <c r="Q14" s="101">
        <v>53179.600688999999</v>
      </c>
      <c r="R14" s="6"/>
      <c r="S14" s="6"/>
      <c r="T14" s="48">
        <v>49.385399114376575</v>
      </c>
      <c r="U14" s="48"/>
      <c r="V14" s="48"/>
      <c r="W14" s="147">
        <v>4934.5061429999996</v>
      </c>
      <c r="X14" s="6"/>
      <c r="Y14" s="6"/>
      <c r="Z14" s="6">
        <v>1993.9868120000001</v>
      </c>
      <c r="AA14" s="6"/>
      <c r="AB14" s="6"/>
      <c r="AC14" s="6">
        <v>2940.519331</v>
      </c>
      <c r="AD14" s="6"/>
    </row>
    <row r="15" spans="1:30" ht="14.25">
      <c r="A15" s="75">
        <v>2016</v>
      </c>
      <c r="B15" s="146"/>
      <c r="C15" s="34"/>
      <c r="D15" s="52"/>
      <c r="E15" s="6">
        <v>126863.02353000001</v>
      </c>
      <c r="F15" s="6"/>
      <c r="G15" s="6"/>
      <c r="H15" s="48">
        <v>11.940584032394609</v>
      </c>
      <c r="I15" s="59"/>
      <c r="J15" s="48"/>
      <c r="K15" s="101">
        <v>65998.772354000001</v>
      </c>
      <c r="L15" s="6"/>
      <c r="M15" s="6"/>
      <c r="N15" s="48">
        <v>52.023647645756213</v>
      </c>
      <c r="O15" s="48"/>
      <c r="P15" s="48"/>
      <c r="Q15" s="101">
        <v>60864.251175999998</v>
      </c>
      <c r="R15" s="6"/>
      <c r="S15" s="6"/>
      <c r="T15" s="48">
        <v>47.976352354243787</v>
      </c>
      <c r="U15" s="48"/>
      <c r="V15" s="48"/>
      <c r="W15" s="147">
        <v>2992.6954940000001</v>
      </c>
      <c r="X15" s="6"/>
      <c r="Y15" s="6"/>
      <c r="Z15" s="6">
        <v>2425.688275</v>
      </c>
      <c r="AA15" s="6"/>
      <c r="AB15" s="6"/>
      <c r="AC15" s="6">
        <v>567.00721899999996</v>
      </c>
      <c r="AD15" s="6"/>
    </row>
    <row r="16" spans="1:30" ht="14.25">
      <c r="A16" s="75">
        <v>2017</v>
      </c>
      <c r="B16" s="146"/>
      <c r="C16" s="34"/>
      <c r="D16" s="52"/>
      <c r="E16" s="6">
        <v>152587.18675200001</v>
      </c>
      <c r="F16" s="6"/>
      <c r="G16" s="6"/>
      <c r="H16" s="48">
        <v>12.354119558021573</v>
      </c>
      <c r="I16" s="59"/>
      <c r="J16" s="48"/>
      <c r="K16" s="101">
        <v>79894.447677999997</v>
      </c>
      <c r="L16" s="6"/>
      <c r="M16" s="6"/>
      <c r="N16" s="48">
        <v>52.359866761193047</v>
      </c>
      <c r="O16" s="48"/>
      <c r="P16" s="48"/>
      <c r="Q16" s="101">
        <v>72692.739073999997</v>
      </c>
      <c r="R16" s="6"/>
      <c r="S16" s="6"/>
      <c r="T16" s="48">
        <v>47.640133238806953</v>
      </c>
      <c r="U16" s="48"/>
      <c r="V16" s="48"/>
      <c r="W16" s="147">
        <v>9835.0296280000002</v>
      </c>
      <c r="X16" s="6"/>
      <c r="Y16" s="6"/>
      <c r="Z16" s="6">
        <v>5213.3369929999999</v>
      </c>
      <c r="AA16" s="6"/>
      <c r="AB16" s="6"/>
      <c r="AC16" s="6">
        <v>4621.6926350000003</v>
      </c>
      <c r="AD16" s="6"/>
    </row>
    <row r="17" spans="1:30" ht="14.25">
      <c r="A17" s="75">
        <v>2018</v>
      </c>
      <c r="B17" s="146"/>
      <c r="C17" s="34"/>
      <c r="D17" s="52"/>
      <c r="E17" s="6">
        <v>147656.11060499999</v>
      </c>
      <c r="F17" s="6"/>
      <c r="G17" s="6"/>
      <c r="H17" s="48">
        <v>12.790965652704211</v>
      </c>
      <c r="I17" s="59"/>
      <c r="J17" s="48"/>
      <c r="K17" s="101">
        <v>74729.486074999993</v>
      </c>
      <c r="L17" s="6"/>
      <c r="M17" s="6"/>
      <c r="N17" s="48">
        <v>50.610493374643632</v>
      </c>
      <c r="O17" s="48"/>
      <c r="P17" s="48"/>
      <c r="Q17" s="101">
        <v>72926.624530000001</v>
      </c>
      <c r="R17" s="6"/>
      <c r="S17" s="6"/>
      <c r="T17" s="48">
        <v>49.389506625356368</v>
      </c>
      <c r="U17" s="48"/>
      <c r="V17" s="48"/>
      <c r="W17" s="147">
        <v>5876.2151949999998</v>
      </c>
      <c r="X17" s="6"/>
      <c r="Y17" s="6"/>
      <c r="Z17" s="6">
        <v>2997.7810049999998</v>
      </c>
      <c r="AA17" s="6"/>
      <c r="AB17" s="6"/>
      <c r="AC17" s="6">
        <v>2878.4341899999999</v>
      </c>
      <c r="AD17" s="6"/>
    </row>
    <row r="18" spans="1:30" ht="14.25">
      <c r="A18" s="75">
        <v>2019</v>
      </c>
      <c r="B18" s="123"/>
      <c r="C18" s="34"/>
      <c r="D18" s="52"/>
      <c r="E18" s="6">
        <v>165586.95613800001</v>
      </c>
      <c r="F18" s="6"/>
      <c r="G18" s="6"/>
      <c r="H18" s="48">
        <v>12.637691665105976</v>
      </c>
      <c r="I18" s="59"/>
      <c r="J18" s="48"/>
      <c r="K18" s="101">
        <v>83344.404064000002</v>
      </c>
      <c r="L18" s="6"/>
      <c r="M18" s="6"/>
      <c r="N18" s="48">
        <v>50.332710986329658</v>
      </c>
      <c r="O18" s="48"/>
      <c r="P18" s="48"/>
      <c r="Q18" s="101">
        <v>82242.552074000007</v>
      </c>
      <c r="R18" s="6"/>
      <c r="S18" s="6"/>
      <c r="T18" s="48">
        <v>49.667289013670342</v>
      </c>
      <c r="U18" s="48"/>
      <c r="V18" s="48"/>
      <c r="W18" s="147">
        <v>6266.2046959999998</v>
      </c>
      <c r="X18" s="6"/>
      <c r="Y18" s="6"/>
      <c r="Z18" s="6">
        <v>5632.7112809999999</v>
      </c>
      <c r="AA18" s="6"/>
      <c r="AB18" s="6"/>
      <c r="AC18" s="6">
        <v>633.49341500000003</v>
      </c>
      <c r="AD18" s="6"/>
    </row>
    <row r="19" spans="1:30" ht="3.75" customHeight="1" thickBot="1">
      <c r="A19" s="61"/>
      <c r="B19" s="41"/>
      <c r="C19" s="41"/>
      <c r="D19" s="106"/>
      <c r="E19" s="36"/>
      <c r="F19" s="36"/>
      <c r="G19" s="36"/>
      <c r="H19" s="155"/>
      <c r="I19" s="31"/>
      <c r="J19" s="31"/>
      <c r="K19" s="36"/>
      <c r="L19" s="36"/>
      <c r="M19" s="36"/>
      <c r="N19" s="155"/>
      <c r="O19" s="31"/>
      <c r="P19" s="31"/>
      <c r="Q19" s="36"/>
      <c r="R19" s="36"/>
      <c r="S19" s="36"/>
      <c r="T19" s="155"/>
      <c r="U19" s="31"/>
      <c r="V19" s="31"/>
      <c r="W19" s="36"/>
      <c r="X19" s="36"/>
      <c r="Y19" s="36"/>
      <c r="Z19" s="36"/>
      <c r="AA19" s="36"/>
      <c r="AB19" s="36"/>
      <c r="AC19" s="36"/>
      <c r="AD19" s="36"/>
    </row>
    <row r="20" spans="1:30" ht="15" customHeight="1">
      <c r="A20" s="60"/>
      <c r="B20" s="34"/>
      <c r="C20" s="34"/>
      <c r="D20" s="52"/>
      <c r="E20" s="29"/>
      <c r="F20" s="29"/>
      <c r="G20" s="29"/>
      <c r="H20" s="156"/>
      <c r="I20" s="21"/>
      <c r="J20" s="21"/>
      <c r="K20" s="29"/>
      <c r="L20" s="29"/>
      <c r="M20" s="29"/>
      <c r="N20" s="156"/>
      <c r="O20" s="21"/>
      <c r="P20" s="21"/>
      <c r="Q20" s="29"/>
      <c r="R20" s="29"/>
      <c r="S20" s="29"/>
      <c r="T20" s="156"/>
      <c r="U20" s="21"/>
      <c r="V20" s="21"/>
      <c r="W20" s="29"/>
      <c r="X20" s="29"/>
      <c r="Y20" s="29"/>
      <c r="Z20" s="29"/>
      <c r="AA20" s="29"/>
      <c r="AB20" s="29"/>
      <c r="AC20" s="29"/>
      <c r="AD20" s="29"/>
    </row>
    <row r="21" spans="1:30" ht="15" customHeight="1">
      <c r="A21" s="98">
        <v>2018</v>
      </c>
      <c r="B21" s="34" t="s">
        <v>55</v>
      </c>
      <c r="C21" s="34"/>
      <c r="D21" s="52"/>
      <c r="E21" s="6">
        <v>153555.80126599999</v>
      </c>
      <c r="F21" s="6"/>
      <c r="G21" s="6"/>
      <c r="H21" s="48">
        <v>12.249973492853618</v>
      </c>
      <c r="I21" s="48"/>
      <c r="J21" s="48"/>
      <c r="K21" s="101">
        <v>77224.487668000002</v>
      </c>
      <c r="L21" s="6"/>
      <c r="M21" s="6"/>
      <c r="N21" s="48">
        <v>50.290830454673866</v>
      </c>
      <c r="O21" s="48"/>
      <c r="P21" s="48"/>
      <c r="Q21" s="101">
        <v>76331.313597999993</v>
      </c>
      <c r="R21" s="6"/>
      <c r="S21" s="6"/>
      <c r="T21" s="48">
        <v>49.709169545326134</v>
      </c>
      <c r="U21" s="48"/>
      <c r="V21" s="48"/>
      <c r="W21" s="147">
        <v>2051.5413330000001</v>
      </c>
      <c r="X21" s="6"/>
      <c r="Y21" s="6"/>
      <c r="Z21" s="6">
        <v>1005.815077</v>
      </c>
      <c r="AA21" s="6"/>
      <c r="AB21" s="6"/>
      <c r="AC21" s="6">
        <v>1045.7262559999999</v>
      </c>
      <c r="AD21" s="6"/>
    </row>
    <row r="22" spans="1:30" ht="15" customHeight="1">
      <c r="A22" s="98"/>
      <c r="B22" s="34" t="s">
        <v>172</v>
      </c>
      <c r="C22" s="34"/>
      <c r="D22" s="52"/>
      <c r="E22" s="6">
        <v>157394.903804</v>
      </c>
      <c r="F22" s="6"/>
      <c r="G22" s="6"/>
      <c r="H22" s="48">
        <v>12.502093515402567</v>
      </c>
      <c r="I22" s="48"/>
      <c r="J22" s="48"/>
      <c r="K22" s="101">
        <v>79378.642305000001</v>
      </c>
      <c r="L22" s="6"/>
      <c r="M22" s="6"/>
      <c r="N22" s="48">
        <v>50.432790634599122</v>
      </c>
      <c r="O22" s="48"/>
      <c r="P22" s="48"/>
      <c r="Q22" s="101">
        <v>78016.261499</v>
      </c>
      <c r="R22" s="6"/>
      <c r="S22" s="6"/>
      <c r="T22" s="48">
        <v>49.567209365400878</v>
      </c>
      <c r="U22" s="48"/>
      <c r="V22" s="48"/>
      <c r="W22" s="147">
        <v>1368.2181740000001</v>
      </c>
      <c r="X22" s="6"/>
      <c r="Y22" s="6"/>
      <c r="Z22" s="6">
        <v>827.67162099999996</v>
      </c>
      <c r="AA22" s="6"/>
      <c r="AB22" s="6"/>
      <c r="AC22" s="6">
        <v>540.54655300000002</v>
      </c>
      <c r="AD22" s="6"/>
    </row>
    <row r="23" spans="1:30" ht="15" customHeight="1">
      <c r="A23" s="98"/>
      <c r="B23" s="34" t="s">
        <v>173</v>
      </c>
      <c r="C23" s="34"/>
      <c r="D23" s="52"/>
      <c r="E23" s="6">
        <v>147656.11060499999</v>
      </c>
      <c r="F23" s="6"/>
      <c r="G23" s="6"/>
      <c r="H23" s="48">
        <v>12.790965652704211</v>
      </c>
      <c r="I23" s="48"/>
      <c r="J23" s="48"/>
      <c r="K23" s="101">
        <v>74729.486074999993</v>
      </c>
      <c r="L23" s="6"/>
      <c r="M23" s="6"/>
      <c r="N23" s="48">
        <v>50.610493374643632</v>
      </c>
      <c r="O23" s="48"/>
      <c r="P23" s="48"/>
      <c r="Q23" s="101">
        <v>72926.624530000001</v>
      </c>
      <c r="R23" s="6"/>
      <c r="S23" s="6"/>
      <c r="T23" s="48">
        <v>49.389506625356368</v>
      </c>
      <c r="U23" s="48"/>
      <c r="V23" s="48"/>
      <c r="W23" s="147">
        <v>563.26463999999999</v>
      </c>
      <c r="X23" s="6"/>
      <c r="Y23" s="6"/>
      <c r="Z23" s="6">
        <v>415.29365000000001</v>
      </c>
      <c r="AA23" s="6"/>
      <c r="AB23" s="6"/>
      <c r="AC23" s="6">
        <v>147.97099</v>
      </c>
      <c r="AD23" s="6"/>
    </row>
    <row r="24" spans="1:30" ht="15" customHeight="1">
      <c r="A24" s="98">
        <v>2019</v>
      </c>
      <c r="B24" s="34" t="s">
        <v>36</v>
      </c>
      <c r="C24" s="34"/>
      <c r="D24" s="52"/>
      <c r="E24" s="6">
        <v>155970.73565799999</v>
      </c>
      <c r="F24" s="6"/>
      <c r="G24" s="6"/>
      <c r="H24" s="48">
        <v>12.733976538351603</v>
      </c>
      <c r="I24" s="48"/>
      <c r="J24" s="48"/>
      <c r="K24" s="101">
        <v>77108.672181000002</v>
      </c>
      <c r="L24" s="6"/>
      <c r="M24" s="6"/>
      <c r="N24" s="48">
        <v>49.437910166736437</v>
      </c>
      <c r="O24" s="48"/>
      <c r="P24" s="48"/>
      <c r="Q24" s="101">
        <v>78862.063477000003</v>
      </c>
      <c r="R24" s="6"/>
      <c r="S24" s="6"/>
      <c r="T24" s="48">
        <v>50.562089833263563</v>
      </c>
      <c r="U24" s="48"/>
      <c r="V24" s="48"/>
      <c r="W24" s="147">
        <v>495.88200599999999</v>
      </c>
      <c r="X24" s="6"/>
      <c r="Y24" s="6"/>
      <c r="Z24" s="6">
        <v>428.06165499999997</v>
      </c>
      <c r="AA24" s="6"/>
      <c r="AB24" s="6"/>
      <c r="AC24" s="6">
        <v>67.820351000000002</v>
      </c>
      <c r="AD24" s="6"/>
    </row>
    <row r="25" spans="1:30" ht="15" customHeight="1">
      <c r="A25" s="98"/>
      <c r="B25" s="34" t="s">
        <v>55</v>
      </c>
      <c r="C25" s="34"/>
      <c r="D25" s="52"/>
      <c r="E25" s="6">
        <v>161812.259525</v>
      </c>
      <c r="F25" s="6"/>
      <c r="G25" s="6"/>
      <c r="H25" s="48">
        <v>12.809824606953958</v>
      </c>
      <c r="I25" s="48"/>
      <c r="J25" s="48"/>
      <c r="K25" s="101">
        <v>79570.528919000004</v>
      </c>
      <c r="L25" s="6"/>
      <c r="M25" s="6"/>
      <c r="N25" s="48">
        <v>49.174598483810399</v>
      </c>
      <c r="O25" s="48"/>
      <c r="P25" s="48"/>
      <c r="Q25" s="101">
        <v>82241.730605999997</v>
      </c>
      <c r="R25" s="6"/>
      <c r="S25" s="6"/>
      <c r="T25" s="48">
        <v>50.825401516189601</v>
      </c>
      <c r="U25" s="48"/>
      <c r="V25" s="48"/>
      <c r="W25" s="147">
        <v>1535.8458499999999</v>
      </c>
      <c r="X25" s="6"/>
      <c r="Y25" s="6"/>
      <c r="Z25" s="6">
        <v>1311.87473</v>
      </c>
      <c r="AA25" s="6"/>
      <c r="AB25" s="6"/>
      <c r="AC25" s="6">
        <v>223.97112000000001</v>
      </c>
      <c r="AD25" s="6"/>
    </row>
    <row r="26" spans="1:30" ht="15" customHeight="1">
      <c r="A26" s="98"/>
      <c r="B26" s="34" t="s">
        <v>172</v>
      </c>
      <c r="C26" s="34"/>
      <c r="D26" s="52"/>
      <c r="E26" s="6">
        <v>163978.575254</v>
      </c>
      <c r="F26" s="6"/>
      <c r="G26" s="6"/>
      <c r="H26" s="48">
        <v>12.702594526555881</v>
      </c>
      <c r="I26" s="48"/>
      <c r="J26" s="48"/>
      <c r="K26" s="101">
        <v>81986.688876</v>
      </c>
      <c r="L26" s="6"/>
      <c r="M26" s="6"/>
      <c r="N26" s="48">
        <v>49.998415188694025</v>
      </c>
      <c r="O26" s="48"/>
      <c r="P26" s="48"/>
      <c r="Q26" s="101">
        <v>81991.886377999996</v>
      </c>
      <c r="R26" s="6"/>
      <c r="S26" s="6"/>
      <c r="T26" s="48">
        <v>50.001584811305975</v>
      </c>
      <c r="U26" s="48"/>
      <c r="V26" s="48"/>
      <c r="W26" s="147">
        <v>1633.394943</v>
      </c>
      <c r="X26" s="6"/>
      <c r="Y26" s="6"/>
      <c r="Z26" s="6">
        <v>1470.574652</v>
      </c>
      <c r="AA26" s="6"/>
      <c r="AB26" s="6"/>
      <c r="AC26" s="6">
        <v>162.820291</v>
      </c>
      <c r="AD26" s="6"/>
    </row>
    <row r="27" spans="1:30" ht="15" customHeight="1">
      <c r="A27" s="98"/>
      <c r="B27" s="34" t="s">
        <v>173</v>
      </c>
      <c r="C27" s="34"/>
      <c r="D27" s="52"/>
      <c r="E27" s="6">
        <v>165586.95613800001</v>
      </c>
      <c r="F27" s="6"/>
      <c r="G27" s="6"/>
      <c r="H27" s="48">
        <v>12.637691665105976</v>
      </c>
      <c r="I27" s="48"/>
      <c r="J27" s="48"/>
      <c r="K27" s="101">
        <v>83344.404064000002</v>
      </c>
      <c r="L27" s="6"/>
      <c r="M27" s="6"/>
      <c r="N27" s="48">
        <v>50.332710986329658</v>
      </c>
      <c r="O27" s="48"/>
      <c r="P27" s="48"/>
      <c r="Q27" s="101">
        <v>82242.552074000007</v>
      </c>
      <c r="R27" s="6"/>
      <c r="S27" s="6"/>
      <c r="T27" s="48">
        <v>49.667289013670342</v>
      </c>
      <c r="U27" s="48"/>
      <c r="V27" s="48"/>
      <c r="W27" s="147">
        <v>2601.081897</v>
      </c>
      <c r="X27" s="6"/>
      <c r="Y27" s="6"/>
      <c r="Z27" s="6">
        <v>2422.2002440000001</v>
      </c>
      <c r="AA27" s="6"/>
      <c r="AB27" s="6"/>
      <c r="AC27" s="6">
        <v>178.881653</v>
      </c>
      <c r="AD27" s="6"/>
    </row>
    <row r="28" spans="1:30" ht="15" customHeight="1">
      <c r="A28" s="98">
        <v>2020</v>
      </c>
      <c r="B28" s="34" t="s">
        <v>36</v>
      </c>
      <c r="C28" s="34"/>
      <c r="D28" s="52"/>
      <c r="E28" s="6">
        <v>144989.23200399999</v>
      </c>
      <c r="F28" s="6"/>
      <c r="G28" s="6"/>
      <c r="H28" s="48">
        <v>13.018898341900334</v>
      </c>
      <c r="I28" s="48"/>
      <c r="J28" s="48"/>
      <c r="K28" s="101">
        <v>75019.448663999996</v>
      </c>
      <c r="L28" s="6"/>
      <c r="M28" s="6"/>
      <c r="N28" s="48">
        <v>51.741393224243268</v>
      </c>
      <c r="O28" s="48"/>
      <c r="P28" s="48"/>
      <c r="Q28" s="101">
        <v>69969.783339999994</v>
      </c>
      <c r="R28" s="6"/>
      <c r="S28" s="6"/>
      <c r="T28" s="48">
        <v>48.258606775756732</v>
      </c>
      <c r="U28" s="48"/>
      <c r="V28" s="48"/>
      <c r="W28" s="147">
        <v>1111.9069890000001</v>
      </c>
      <c r="X28" s="6"/>
      <c r="Y28" s="6"/>
      <c r="Z28" s="6">
        <v>1065.535079</v>
      </c>
      <c r="AA28" s="6"/>
      <c r="AB28" s="6"/>
      <c r="AC28" s="6">
        <v>46.37191</v>
      </c>
      <c r="AD28" s="6"/>
    </row>
    <row r="29" spans="1:30" ht="3.75" customHeight="1" thickBot="1">
      <c r="A29" s="61"/>
      <c r="B29" s="41"/>
      <c r="C29" s="41"/>
      <c r="D29" s="106"/>
      <c r="E29" s="36"/>
      <c r="F29" s="36"/>
      <c r="G29" s="36"/>
      <c r="H29" s="155"/>
      <c r="I29" s="31"/>
      <c r="J29" s="31"/>
      <c r="K29" s="36"/>
      <c r="L29" s="36"/>
      <c r="M29" s="36"/>
      <c r="N29" s="155"/>
      <c r="O29" s="31"/>
      <c r="P29" s="31"/>
      <c r="Q29" s="36"/>
      <c r="R29" s="36"/>
      <c r="S29" s="36"/>
      <c r="T29" s="155"/>
      <c r="U29" s="31"/>
      <c r="V29" s="31"/>
      <c r="W29" s="36"/>
      <c r="X29" s="36"/>
      <c r="Y29" s="36"/>
      <c r="Z29" s="36"/>
      <c r="AA29" s="36"/>
      <c r="AB29" s="36"/>
      <c r="AC29" s="36"/>
      <c r="AD29" s="36"/>
    </row>
    <row r="30" spans="1:30" ht="15" customHeight="1">
      <c r="A30" s="60"/>
      <c r="B30" s="34"/>
      <c r="C30" s="34"/>
      <c r="D30" s="52"/>
      <c r="E30" s="29"/>
      <c r="F30" s="29"/>
      <c r="G30" s="29"/>
      <c r="H30" s="156"/>
      <c r="I30" s="21"/>
      <c r="J30" s="21"/>
      <c r="K30" s="29"/>
      <c r="L30" s="29"/>
      <c r="M30" s="29"/>
      <c r="N30" s="156"/>
      <c r="O30" s="21"/>
      <c r="P30" s="21"/>
      <c r="Q30" s="29"/>
      <c r="R30" s="29"/>
      <c r="S30" s="29"/>
      <c r="T30" s="156"/>
      <c r="U30" s="21"/>
      <c r="V30" s="21"/>
      <c r="W30" s="29"/>
      <c r="X30" s="29"/>
      <c r="Y30" s="29"/>
      <c r="Z30" s="29"/>
      <c r="AA30" s="29"/>
      <c r="AB30" s="29"/>
      <c r="AC30" s="29"/>
      <c r="AD30" s="29"/>
    </row>
    <row r="31" spans="1:30" ht="15" customHeight="1">
      <c r="A31" s="97">
        <v>2019</v>
      </c>
      <c r="B31" s="34" t="s">
        <v>174</v>
      </c>
      <c r="C31" s="34"/>
      <c r="D31" s="52"/>
      <c r="E31" s="6">
        <v>157754.80591299999</v>
      </c>
      <c r="F31" s="6"/>
      <c r="G31" s="6"/>
      <c r="H31" s="48">
        <v>12.804315658130486</v>
      </c>
      <c r="I31" s="48"/>
      <c r="J31" s="48"/>
      <c r="K31" s="101">
        <v>77499.409050000002</v>
      </c>
      <c r="L31" s="6"/>
      <c r="M31" s="6"/>
      <c r="N31" s="48">
        <v>49.126496401472586</v>
      </c>
      <c r="O31" s="48"/>
      <c r="P31" s="48"/>
      <c r="Q31" s="101">
        <v>80255.396863000002</v>
      </c>
      <c r="R31" s="6"/>
      <c r="S31" s="6"/>
      <c r="T31" s="48">
        <v>50.873503598527414</v>
      </c>
      <c r="U31" s="48"/>
      <c r="V31" s="48"/>
      <c r="W31" s="147">
        <v>598.09091000000001</v>
      </c>
      <c r="X31" s="6"/>
      <c r="Y31" s="6"/>
      <c r="Z31" s="6">
        <v>530.27638100000001</v>
      </c>
      <c r="AA31" s="6"/>
      <c r="AB31" s="6"/>
      <c r="AC31" s="6">
        <v>67.814528999999993</v>
      </c>
      <c r="AD31" s="6"/>
    </row>
    <row r="32" spans="1:30" ht="15" customHeight="1">
      <c r="A32" s="97" t="s">
        <v>55</v>
      </c>
      <c r="B32" s="34" t="s">
        <v>175</v>
      </c>
      <c r="C32" s="34"/>
      <c r="D32" s="52"/>
      <c r="E32" s="6">
        <v>161812.259525</v>
      </c>
      <c r="F32" s="6"/>
      <c r="G32" s="6"/>
      <c r="H32" s="48">
        <v>12.809824606953958</v>
      </c>
      <c r="I32" s="48"/>
      <c r="J32" s="48"/>
      <c r="K32" s="101">
        <v>79570.528919000004</v>
      </c>
      <c r="L32" s="6"/>
      <c r="M32" s="6"/>
      <c r="N32" s="48">
        <v>49.174598483810399</v>
      </c>
      <c r="O32" s="48"/>
      <c r="P32" s="48"/>
      <c r="Q32" s="101">
        <v>82241.730605999997</v>
      </c>
      <c r="R32" s="6"/>
      <c r="S32" s="6"/>
      <c r="T32" s="48">
        <v>50.825401516189601</v>
      </c>
      <c r="U32" s="48"/>
      <c r="V32" s="48"/>
      <c r="W32" s="147">
        <v>294.18485800000002</v>
      </c>
      <c r="X32" s="6"/>
      <c r="Y32" s="6"/>
      <c r="Z32" s="6">
        <v>320.09965999999997</v>
      </c>
      <c r="AA32" s="6"/>
      <c r="AB32" s="6"/>
      <c r="AC32" s="6">
        <v>-25.914802000000002</v>
      </c>
      <c r="AD32" s="6"/>
    </row>
    <row r="33" spans="1:30" ht="15" customHeight="1">
      <c r="A33" s="97"/>
      <c r="B33" s="34" t="s">
        <v>176</v>
      </c>
      <c r="C33" s="34"/>
      <c r="D33" s="52"/>
      <c r="E33" s="6">
        <v>166245.421225</v>
      </c>
      <c r="F33" s="6"/>
      <c r="G33" s="6"/>
      <c r="H33" s="48">
        <v>12.789071447720572</v>
      </c>
      <c r="I33" s="48"/>
      <c r="J33" s="48"/>
      <c r="K33" s="101">
        <v>81870.830281999995</v>
      </c>
      <c r="L33" s="6"/>
      <c r="M33" s="6"/>
      <c r="N33" s="48">
        <v>49.246968535268302</v>
      </c>
      <c r="O33" s="48"/>
      <c r="P33" s="48"/>
      <c r="Q33" s="101">
        <v>84374.590943000003</v>
      </c>
      <c r="R33" s="6"/>
      <c r="S33" s="6"/>
      <c r="T33" s="48">
        <v>50.753031464731698</v>
      </c>
      <c r="U33" s="48"/>
      <c r="V33" s="48"/>
      <c r="W33" s="147">
        <v>621.58269499999994</v>
      </c>
      <c r="X33" s="6"/>
      <c r="Y33" s="6"/>
      <c r="Z33" s="6">
        <v>613.04401399999995</v>
      </c>
      <c r="AA33" s="6"/>
      <c r="AB33" s="6"/>
      <c r="AC33" s="6">
        <v>8.5386810000000004</v>
      </c>
      <c r="AD33" s="6"/>
    </row>
    <row r="34" spans="1:30" ht="15" customHeight="1">
      <c r="A34" s="97"/>
      <c r="B34" s="34" t="s">
        <v>177</v>
      </c>
      <c r="C34" s="34"/>
      <c r="D34" s="52"/>
      <c r="E34" s="6">
        <v>164193.32504600001</v>
      </c>
      <c r="F34" s="6"/>
      <c r="G34" s="6"/>
      <c r="H34" s="48">
        <v>12.805886012857581</v>
      </c>
      <c r="I34" s="48"/>
      <c r="J34" s="48"/>
      <c r="K34" s="101">
        <v>81361.842208000002</v>
      </c>
      <c r="L34" s="6"/>
      <c r="M34" s="6"/>
      <c r="N34" s="48">
        <v>49.552466389974057</v>
      </c>
      <c r="O34" s="48"/>
      <c r="P34" s="48"/>
      <c r="Q34" s="101">
        <v>82831.482837999996</v>
      </c>
      <c r="R34" s="6"/>
      <c r="S34" s="6"/>
      <c r="T34" s="48">
        <v>50.447533610025943</v>
      </c>
      <c r="U34" s="48"/>
      <c r="V34" s="48"/>
      <c r="W34" s="147">
        <v>561.93381999999997</v>
      </c>
      <c r="X34" s="6"/>
      <c r="Y34" s="6"/>
      <c r="Z34" s="6">
        <v>475.56561799999997</v>
      </c>
      <c r="AA34" s="6"/>
      <c r="AB34" s="6"/>
      <c r="AC34" s="6">
        <v>86.368201999999997</v>
      </c>
      <c r="AD34" s="6"/>
    </row>
    <row r="35" spans="1:30" ht="15" customHeight="1">
      <c r="A35" s="97" t="s">
        <v>172</v>
      </c>
      <c r="B35" s="34" t="s">
        <v>178</v>
      </c>
      <c r="C35" s="34"/>
      <c r="D35" s="52"/>
      <c r="E35" s="6">
        <v>163978.575254</v>
      </c>
      <c r="F35" s="6"/>
      <c r="G35" s="6"/>
      <c r="H35" s="48">
        <v>12.702594526555881</v>
      </c>
      <c r="I35" s="48"/>
      <c r="J35" s="48"/>
      <c r="K35" s="101">
        <v>81986.688876</v>
      </c>
      <c r="L35" s="6"/>
      <c r="M35" s="6"/>
      <c r="N35" s="48">
        <v>49.998415188694025</v>
      </c>
      <c r="O35" s="48"/>
      <c r="P35" s="48"/>
      <c r="Q35" s="101">
        <v>81991.886377999996</v>
      </c>
      <c r="R35" s="6"/>
      <c r="S35" s="6"/>
      <c r="T35" s="48">
        <v>50.001584811305975</v>
      </c>
      <c r="U35" s="48"/>
      <c r="V35" s="48"/>
      <c r="W35" s="147">
        <v>449.87842799999999</v>
      </c>
      <c r="X35" s="6"/>
      <c r="Y35" s="6"/>
      <c r="Z35" s="6">
        <v>381.96501999999998</v>
      </c>
      <c r="AA35" s="6"/>
      <c r="AB35" s="6"/>
      <c r="AC35" s="6">
        <v>67.913408000000004</v>
      </c>
      <c r="AD35" s="6"/>
    </row>
    <row r="36" spans="1:30" ht="15" customHeight="1">
      <c r="A36" s="97"/>
      <c r="B36" s="34" t="s">
        <v>179</v>
      </c>
      <c r="C36" s="34"/>
      <c r="D36" s="52"/>
      <c r="E36" s="6">
        <v>162940.03308600001</v>
      </c>
      <c r="F36" s="6"/>
      <c r="G36" s="6"/>
      <c r="H36" s="48">
        <v>12.765761309303382</v>
      </c>
      <c r="I36" s="48"/>
      <c r="J36" s="48"/>
      <c r="K36" s="101">
        <v>81613.063047999996</v>
      </c>
      <c r="L36" s="6"/>
      <c r="M36" s="6"/>
      <c r="N36" s="48">
        <v>50.087790889869588</v>
      </c>
      <c r="O36" s="48"/>
      <c r="P36" s="48"/>
      <c r="Q36" s="101">
        <v>81326.970037999999</v>
      </c>
      <c r="R36" s="6"/>
      <c r="S36" s="6"/>
      <c r="T36" s="48">
        <v>49.912209110130412</v>
      </c>
      <c r="U36" s="48"/>
      <c r="V36" s="48"/>
      <c r="W36" s="147">
        <v>496.20309400000002</v>
      </c>
      <c r="X36" s="6"/>
      <c r="Y36" s="6"/>
      <c r="Z36" s="6">
        <v>549.77450299999998</v>
      </c>
      <c r="AA36" s="6"/>
      <c r="AB36" s="6"/>
      <c r="AC36" s="6">
        <v>-53.571409000000003</v>
      </c>
      <c r="AD36" s="6"/>
    </row>
    <row r="37" spans="1:30" ht="15" customHeight="1">
      <c r="A37" s="97"/>
      <c r="B37" s="34" t="s">
        <v>180</v>
      </c>
      <c r="C37" s="34"/>
      <c r="D37" s="52"/>
      <c r="E37" s="6">
        <v>166251.22826900001</v>
      </c>
      <c r="F37" s="6"/>
      <c r="G37" s="6"/>
      <c r="H37" s="48">
        <v>12.859779035034288</v>
      </c>
      <c r="I37" s="48"/>
      <c r="J37" s="48"/>
      <c r="K37" s="101">
        <v>83722.941042999999</v>
      </c>
      <c r="L37" s="6"/>
      <c r="M37" s="6"/>
      <c r="N37" s="48">
        <v>50.359291726575101</v>
      </c>
      <c r="O37" s="48"/>
      <c r="P37" s="48"/>
      <c r="Q37" s="101">
        <v>82528.287226</v>
      </c>
      <c r="R37" s="6"/>
      <c r="S37" s="6"/>
      <c r="T37" s="48">
        <v>49.640708273424899</v>
      </c>
      <c r="U37" s="48"/>
      <c r="V37" s="48"/>
      <c r="W37" s="147">
        <v>1176.17687</v>
      </c>
      <c r="X37" s="6"/>
      <c r="Y37" s="6"/>
      <c r="Z37" s="6">
        <v>1112.555161</v>
      </c>
      <c r="AA37" s="6"/>
      <c r="AB37" s="6"/>
      <c r="AC37" s="6">
        <v>63.621709000000003</v>
      </c>
      <c r="AD37" s="6"/>
    </row>
    <row r="38" spans="1:30" ht="15" customHeight="1">
      <c r="A38" s="97" t="s">
        <v>173</v>
      </c>
      <c r="B38" s="34" t="s">
        <v>10</v>
      </c>
      <c r="C38" s="34"/>
      <c r="D38" s="52"/>
      <c r="E38" s="6">
        <v>165586.95613800001</v>
      </c>
      <c r="F38" s="6"/>
      <c r="G38" s="6"/>
      <c r="H38" s="48">
        <v>12.637691665105976</v>
      </c>
      <c r="I38" s="48"/>
      <c r="J38" s="48"/>
      <c r="K38" s="101">
        <v>83344.404064000002</v>
      </c>
      <c r="L38" s="6"/>
      <c r="M38" s="6"/>
      <c r="N38" s="48">
        <v>50.332710986329658</v>
      </c>
      <c r="O38" s="48"/>
      <c r="P38" s="48"/>
      <c r="Q38" s="101">
        <v>82242.552074000007</v>
      </c>
      <c r="R38" s="6"/>
      <c r="S38" s="6"/>
      <c r="T38" s="48">
        <v>49.667289013670342</v>
      </c>
      <c r="U38" s="48"/>
      <c r="V38" s="48"/>
      <c r="W38" s="147">
        <v>928.70193300000005</v>
      </c>
      <c r="X38" s="6"/>
      <c r="Y38" s="6"/>
      <c r="Z38" s="6">
        <v>759.87058000000002</v>
      </c>
      <c r="AA38" s="6"/>
      <c r="AB38" s="6"/>
      <c r="AC38" s="6">
        <v>168.83135300000001</v>
      </c>
      <c r="AD38" s="6"/>
    </row>
    <row r="39" spans="1:30" ht="15" customHeight="1">
      <c r="A39" s="97">
        <v>2020</v>
      </c>
      <c r="B39" s="34" t="s">
        <v>24</v>
      </c>
      <c r="C39" s="34"/>
      <c r="D39" s="52"/>
      <c r="E39" s="6">
        <v>166262.50901899999</v>
      </c>
      <c r="F39" s="6"/>
      <c r="G39" s="6"/>
      <c r="H39" s="48">
        <v>12.681366842078887</v>
      </c>
      <c r="I39" s="48"/>
      <c r="J39" s="48"/>
      <c r="K39" s="101">
        <v>84049.673874</v>
      </c>
      <c r="L39" s="6"/>
      <c r="M39" s="6"/>
      <c r="N39" s="48">
        <v>50.552391137315894</v>
      </c>
      <c r="O39" s="48"/>
      <c r="P39" s="48"/>
      <c r="Q39" s="101">
        <v>82212.835145000005</v>
      </c>
      <c r="R39" s="6"/>
      <c r="S39" s="6"/>
      <c r="T39" s="48">
        <v>49.447608862684106</v>
      </c>
      <c r="U39" s="48"/>
      <c r="V39" s="48"/>
      <c r="W39" s="147">
        <v>555.29877399999998</v>
      </c>
      <c r="X39" s="6"/>
      <c r="Y39" s="6"/>
      <c r="Z39" s="6">
        <v>466.96214700000002</v>
      </c>
      <c r="AA39" s="6"/>
      <c r="AB39" s="6"/>
      <c r="AC39" s="6">
        <v>88.336626999999993</v>
      </c>
      <c r="AD39" s="6"/>
    </row>
    <row r="40" spans="1:30" ht="15" customHeight="1">
      <c r="A40" s="97"/>
      <c r="B40" s="34" t="s">
        <v>181</v>
      </c>
      <c r="C40" s="34"/>
      <c r="D40" s="52"/>
      <c r="E40" s="6">
        <v>161408.49860399999</v>
      </c>
      <c r="F40" s="6"/>
      <c r="G40" s="6"/>
      <c r="H40" s="48">
        <v>12.939040304490439</v>
      </c>
      <c r="I40" s="48"/>
      <c r="J40" s="48"/>
      <c r="K40" s="101">
        <v>81632.780081000004</v>
      </c>
      <c r="L40" s="6"/>
      <c r="M40" s="6"/>
      <c r="N40" s="48">
        <v>50.575267589396297</v>
      </c>
      <c r="O40" s="48"/>
      <c r="P40" s="48"/>
      <c r="Q40" s="101">
        <v>79775.718523000003</v>
      </c>
      <c r="R40" s="6"/>
      <c r="S40" s="6"/>
      <c r="T40" s="48">
        <v>49.424732410603703</v>
      </c>
      <c r="U40" s="48"/>
      <c r="V40" s="48"/>
      <c r="W40" s="147">
        <v>1121.503166</v>
      </c>
      <c r="X40" s="6"/>
      <c r="Y40" s="6"/>
      <c r="Z40" s="6">
        <v>563.232936</v>
      </c>
      <c r="AA40" s="6"/>
      <c r="AB40" s="6"/>
      <c r="AC40" s="6">
        <v>558.27022999999997</v>
      </c>
      <c r="AD40" s="6"/>
    </row>
    <row r="41" spans="1:30" ht="15" customHeight="1">
      <c r="A41" s="97" t="s">
        <v>36</v>
      </c>
      <c r="B41" s="34" t="s">
        <v>182</v>
      </c>
      <c r="C41" s="34"/>
      <c r="D41" s="52"/>
      <c r="E41" s="6">
        <v>144989.23200399999</v>
      </c>
      <c r="F41" s="6"/>
      <c r="G41" s="6"/>
      <c r="H41" s="48">
        <v>13.018898341900334</v>
      </c>
      <c r="I41" s="48"/>
      <c r="J41" s="48"/>
      <c r="K41" s="101">
        <v>75019.448663999996</v>
      </c>
      <c r="L41" s="6"/>
      <c r="M41" s="6"/>
      <c r="N41" s="48">
        <v>51.741393224243268</v>
      </c>
      <c r="O41" s="48"/>
      <c r="P41" s="48"/>
      <c r="Q41" s="101">
        <v>69969.783339999994</v>
      </c>
      <c r="R41" s="6"/>
      <c r="S41" s="6"/>
      <c r="T41" s="48">
        <v>48.258606775756732</v>
      </c>
      <c r="U41" s="48"/>
      <c r="V41" s="48"/>
      <c r="W41" s="147">
        <v>-564.89495099999999</v>
      </c>
      <c r="X41" s="6"/>
      <c r="Y41" s="6"/>
      <c r="Z41" s="6">
        <v>35.339995999999999</v>
      </c>
      <c r="AA41" s="6"/>
      <c r="AB41" s="6"/>
      <c r="AC41" s="6">
        <v>-600.23494700000003</v>
      </c>
      <c r="AD41" s="6"/>
    </row>
    <row r="42" spans="1:30" ht="15" customHeight="1">
      <c r="A42" s="97"/>
      <c r="B42" s="34" t="s">
        <v>183</v>
      </c>
      <c r="C42" s="34"/>
      <c r="D42" s="52"/>
      <c r="E42" s="6">
        <v>154207.864608</v>
      </c>
      <c r="F42" s="6"/>
      <c r="G42" s="6"/>
      <c r="H42" s="48">
        <v>12.901544099369625</v>
      </c>
      <c r="I42" s="48"/>
      <c r="J42" s="48"/>
      <c r="K42" s="101">
        <v>79420.630222000007</v>
      </c>
      <c r="L42" s="6"/>
      <c r="M42" s="6"/>
      <c r="N42" s="48">
        <v>51.50232150862675</v>
      </c>
      <c r="O42" s="48"/>
      <c r="P42" s="48"/>
      <c r="Q42" s="101">
        <v>74787.234385999996</v>
      </c>
      <c r="R42" s="6"/>
      <c r="S42" s="6"/>
      <c r="T42" s="48">
        <v>48.497678491373257</v>
      </c>
      <c r="U42" s="48"/>
      <c r="V42" s="48"/>
      <c r="W42" s="147">
        <v>747.87112500000001</v>
      </c>
      <c r="X42" s="6"/>
      <c r="Y42" s="6"/>
      <c r="Z42" s="6">
        <v>572.62687800000003</v>
      </c>
      <c r="AA42" s="6"/>
      <c r="AB42" s="6"/>
      <c r="AC42" s="6">
        <v>175.244247</v>
      </c>
      <c r="AD42" s="6"/>
    </row>
    <row r="43" spans="1:30" ht="15" customHeight="1">
      <c r="A43" s="97"/>
      <c r="B43" s="34" t="s">
        <v>174</v>
      </c>
      <c r="C43" s="34"/>
      <c r="D43" s="52"/>
      <c r="E43" s="6">
        <v>159293.98246900001</v>
      </c>
      <c r="F43" s="6"/>
      <c r="G43" s="6"/>
      <c r="H43" s="48">
        <v>12.88216680788476</v>
      </c>
      <c r="I43" s="48"/>
      <c r="J43" s="48"/>
      <c r="K43" s="101">
        <v>82109.591887999995</v>
      </c>
      <c r="L43" s="6"/>
      <c r="M43" s="6"/>
      <c r="N43" s="48">
        <v>51.545947069268131</v>
      </c>
      <c r="O43" s="48"/>
      <c r="P43" s="48"/>
      <c r="Q43" s="101">
        <v>77184.390581</v>
      </c>
      <c r="R43" s="6"/>
      <c r="S43" s="6"/>
      <c r="T43" s="48">
        <v>48.454052930731869</v>
      </c>
      <c r="U43" s="48"/>
      <c r="V43" s="48"/>
      <c r="W43" s="147">
        <v>540.81996300000003</v>
      </c>
      <c r="X43" s="6"/>
      <c r="Y43" s="6"/>
      <c r="Z43" s="6">
        <v>497.04428100000001</v>
      </c>
      <c r="AA43" s="6"/>
      <c r="AB43" s="6"/>
      <c r="AC43" s="6">
        <v>43.775682000000003</v>
      </c>
      <c r="AD43" s="6"/>
    </row>
    <row r="44" spans="1:30" ht="3.75" customHeight="1">
      <c r="A44" s="110"/>
      <c r="B44" s="34"/>
      <c r="C44" s="34"/>
      <c r="D44" s="52"/>
      <c r="E44" s="16"/>
      <c r="F44" s="16"/>
      <c r="G44" s="16"/>
      <c r="H44" s="78"/>
      <c r="I44" s="6"/>
      <c r="J44" s="6"/>
      <c r="K44" s="64"/>
      <c r="L44" s="64"/>
      <c r="M44" s="64"/>
      <c r="N44" s="183"/>
      <c r="O44" s="16"/>
      <c r="P44" s="16"/>
      <c r="Q44" s="16"/>
      <c r="R44" s="16"/>
      <c r="S44" s="16"/>
      <c r="T44" s="78"/>
      <c r="U44" s="6"/>
      <c r="V44" s="6"/>
      <c r="W44" s="6"/>
      <c r="X44" s="6"/>
      <c r="Y44" s="6"/>
      <c r="Z44" s="16"/>
      <c r="AA44" s="16"/>
      <c r="AB44" s="16"/>
      <c r="AC44" s="6"/>
      <c r="AD44" s="6"/>
    </row>
    <row r="45" spans="1:30" ht="3" customHeight="1">
      <c r="A45" s="24"/>
      <c r="B45" s="24"/>
      <c r="C45" s="24"/>
      <c r="D45" s="24"/>
      <c r="E45" s="24"/>
      <c r="F45" s="24"/>
      <c r="G45" s="24"/>
      <c r="H45" s="190"/>
      <c r="I45" s="24"/>
      <c r="J45" s="24"/>
      <c r="K45" s="24"/>
      <c r="L45" s="24"/>
      <c r="M45" s="24"/>
      <c r="N45" s="190"/>
      <c r="O45" s="24"/>
      <c r="P45" s="24"/>
      <c r="Q45" s="24"/>
      <c r="R45" s="24"/>
      <c r="S45" s="24"/>
      <c r="T45" s="190"/>
      <c r="U45" s="24"/>
      <c r="V45" s="24"/>
      <c r="W45" s="24"/>
      <c r="X45" s="24"/>
      <c r="Y45" s="24"/>
      <c r="Z45" s="24"/>
      <c r="AA45" s="24"/>
      <c r="AB45" s="24"/>
      <c r="AC45" s="24"/>
      <c r="AD45" s="24"/>
    </row>
    <row r="46" spans="1:30" s="100" customFormat="1" ht="18.75" customHeight="1">
      <c r="A46" s="317" t="s">
        <v>48</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row>
    <row r="47" spans="1:30" s="100" customFormat="1" ht="12.75" customHeight="1">
      <c r="A47" s="313" t="s">
        <v>108</v>
      </c>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row>
    <row r="48" spans="1:30" s="100" customFormat="1" ht="12.75" customHeight="1">
      <c r="A48" s="313" t="s">
        <v>60</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1:30" ht="12.75" customHeight="1">
      <c r="A49" s="313"/>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row>
    <row r="50" spans="1:30">
      <c r="W50" s="37"/>
      <c r="X50" s="37" t="s">
        <v>74</v>
      </c>
      <c r="Y50" s="37" t="s">
        <v>74</v>
      </c>
      <c r="Z50" s="37" t="s">
        <v>74</v>
      </c>
      <c r="AA50" s="37" t="s">
        <v>74</v>
      </c>
      <c r="AB50" s="37" t="s">
        <v>74</v>
      </c>
      <c r="AC50" s="37" t="s">
        <v>74</v>
      </c>
      <c r="AD50" s="37"/>
    </row>
  </sheetData>
  <mergeCells count="16">
    <mergeCell ref="A46:AD46"/>
    <mergeCell ref="A49:AD49"/>
    <mergeCell ref="A47:AD47"/>
    <mergeCell ref="A48:AD48"/>
    <mergeCell ref="A2:AC2"/>
    <mergeCell ref="E5:F5"/>
    <mergeCell ref="H5:I5"/>
    <mergeCell ref="K5:L5"/>
    <mergeCell ref="N5:O5"/>
    <mergeCell ref="Q5:R5"/>
    <mergeCell ref="T5:U5"/>
    <mergeCell ref="W5:X5"/>
    <mergeCell ref="W4:AD4"/>
    <mergeCell ref="D4:V4"/>
    <mergeCell ref="Z5:AA5"/>
    <mergeCell ref="AC5:AD5"/>
  </mergeCells>
  <pageMargins left="0.7" right="0.7" top="0.75" bottom="0.75" header="0.3" footer="0.3"/>
  <pageSetup paperSize="9" scale="63"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5"/>
  <sheetViews>
    <sheetView zoomScale="115" workbookViewId="0">
      <selection activeCell="A16" sqref="A16"/>
    </sheetView>
  </sheetViews>
  <sheetFormatPr defaultRowHeight="12.75"/>
  <cols>
    <col min="1" max="1" width="10.28515625" customWidth="1"/>
    <col min="2" max="2" width="11.7109375" customWidth="1"/>
    <col min="3" max="3" width="10" customWidth="1"/>
    <col min="4" max="4" width="10.42578125" customWidth="1"/>
    <col min="5" max="5" width="15.140625" customWidth="1"/>
  </cols>
  <sheetData>
    <row r="1" spans="1:6" ht="27" customHeight="1">
      <c r="A1" s="360" t="s">
        <v>42</v>
      </c>
      <c r="B1" s="360"/>
      <c r="C1" s="360"/>
      <c r="D1" s="360"/>
      <c r="E1" s="360"/>
      <c r="F1" s="215"/>
    </row>
    <row r="2" spans="1:6" ht="41.25" customHeight="1">
      <c r="A2" s="126" t="s">
        <v>45</v>
      </c>
      <c r="B2" s="126" t="s">
        <v>33</v>
      </c>
      <c r="C2" s="126" t="s">
        <v>21</v>
      </c>
      <c r="D2" s="126" t="s">
        <v>49</v>
      </c>
      <c r="E2" s="126" t="s">
        <v>27</v>
      </c>
    </row>
    <row r="3" spans="1:6">
      <c r="A3" s="223" t="s">
        <v>32</v>
      </c>
      <c r="B3" s="308">
        <v>348891.07414899999</v>
      </c>
      <c r="C3" s="166"/>
      <c r="D3" s="166">
        <v>67936.78125</v>
      </c>
      <c r="E3" s="166">
        <v>280954.29289899999</v>
      </c>
    </row>
    <row r="4" spans="1:6">
      <c r="A4" s="223" t="s">
        <v>18</v>
      </c>
      <c r="B4" s="308">
        <v>375158.95471700002</v>
      </c>
      <c r="C4" s="166"/>
      <c r="D4" s="166">
        <v>74093.1953125</v>
      </c>
      <c r="E4" s="166">
        <v>301065.75940450002</v>
      </c>
    </row>
    <row r="5" spans="1:6">
      <c r="A5" s="223" t="s">
        <v>12</v>
      </c>
      <c r="B5" s="308">
        <v>391011.71950000001</v>
      </c>
      <c r="C5" s="166"/>
      <c r="D5" s="166">
        <v>76706.4609375</v>
      </c>
      <c r="E5" s="166">
        <v>314305.25856250001</v>
      </c>
    </row>
    <row r="6" spans="1:6">
      <c r="A6" s="223" t="s">
        <v>7</v>
      </c>
      <c r="B6" s="308">
        <v>389352.47431299998</v>
      </c>
      <c r="C6" s="166"/>
      <c r="D6" s="166">
        <v>76295.140625</v>
      </c>
      <c r="E6" s="166">
        <v>313057.33368799998</v>
      </c>
    </row>
    <row r="7" spans="1:6">
      <c r="A7" s="223" t="s">
        <v>19</v>
      </c>
      <c r="B7" s="308">
        <v>412148.87081099994</v>
      </c>
      <c r="C7" s="166"/>
      <c r="D7" s="166">
        <v>80293.6015625</v>
      </c>
      <c r="E7" s="166">
        <v>331855.26924849994</v>
      </c>
    </row>
    <row r="8" spans="1:6">
      <c r="A8" s="223" t="s">
        <v>56</v>
      </c>
      <c r="B8" s="308">
        <v>439296.29963600007</v>
      </c>
      <c r="C8" s="166"/>
      <c r="D8" s="166">
        <v>86114.765625</v>
      </c>
      <c r="E8" s="166">
        <v>353181.53401100007</v>
      </c>
    </row>
    <row r="9" spans="1:6">
      <c r="A9" s="223" t="s">
        <v>34</v>
      </c>
      <c r="B9" s="308">
        <v>463337.70258699998</v>
      </c>
      <c r="C9" s="166"/>
      <c r="D9" s="166">
        <v>90095.2265625</v>
      </c>
      <c r="E9" s="166">
        <v>373242.47602449998</v>
      </c>
    </row>
    <row r="10" spans="1:6">
      <c r="A10" s="223" t="s">
        <v>13</v>
      </c>
      <c r="B10" s="308">
        <v>459209.21605500008</v>
      </c>
      <c r="C10" s="166"/>
      <c r="D10" s="166">
        <v>89262.9453125</v>
      </c>
      <c r="E10" s="166">
        <v>369946.27074250008</v>
      </c>
    </row>
    <row r="11" spans="1:6">
      <c r="A11" s="223" t="s">
        <v>43</v>
      </c>
      <c r="B11" s="308">
        <v>467015.64453399996</v>
      </c>
      <c r="C11" s="166"/>
      <c r="D11" s="166">
        <v>90436.5625</v>
      </c>
      <c r="E11" s="166">
        <v>376579.08203399996</v>
      </c>
    </row>
    <row r="12" spans="1:6">
      <c r="A12" s="223" t="s">
        <v>31</v>
      </c>
      <c r="B12" s="308">
        <v>480601.37699600006</v>
      </c>
      <c r="C12" s="166"/>
      <c r="D12" s="166">
        <v>93846.3515625</v>
      </c>
      <c r="E12" s="166">
        <v>386755.02543350006</v>
      </c>
    </row>
    <row r="13" spans="1:6">
      <c r="A13" s="223" t="s">
        <v>9</v>
      </c>
      <c r="B13" s="308">
        <v>471649.91224700003</v>
      </c>
      <c r="C13" s="166"/>
      <c r="D13" s="166">
        <v>91888.3046875</v>
      </c>
      <c r="E13" s="166">
        <v>379761.60755950003</v>
      </c>
    </row>
    <row r="14" spans="1:6">
      <c r="A14" s="223" t="s">
        <v>30</v>
      </c>
      <c r="B14" s="308">
        <v>483892.03960399999</v>
      </c>
      <c r="C14" s="166"/>
      <c r="D14" s="166">
        <v>93500.9921875</v>
      </c>
      <c r="E14" s="166">
        <v>390391.04741649999</v>
      </c>
    </row>
    <row r="15" spans="1:6">
      <c r="A15" s="223" t="s">
        <v>53</v>
      </c>
      <c r="B15" s="308">
        <v>510896.81675</v>
      </c>
      <c r="C15" s="166"/>
      <c r="D15" s="166">
        <v>99074.1328125</v>
      </c>
      <c r="E15" s="166">
        <v>411822.6839375</v>
      </c>
    </row>
  </sheetData>
  <mergeCells count="1">
    <mergeCell ref="A1:E1"/>
  </mergeCells>
  <printOptions horizontalCentered="1"/>
  <pageMargins left="0.35433070866141736" right="0.27559055118110237" top="0.35433070866141736" bottom="0.59055118110236227" header="0.27559055118110237" footer="0.27559055118110237"/>
  <pageSetup paperSize="9" orientation="landscape"/>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15"/>
  <sheetViews>
    <sheetView zoomScale="115" workbookViewId="0">
      <selection activeCell="A16" sqref="A16"/>
    </sheetView>
  </sheetViews>
  <sheetFormatPr defaultRowHeight="12.75"/>
  <cols>
    <col min="1" max="1" width="10.28515625" customWidth="1"/>
    <col min="2" max="2" width="11.7109375" customWidth="1"/>
    <col min="3" max="3" width="17.5703125" customWidth="1"/>
  </cols>
  <sheetData>
    <row r="1" spans="1:4" ht="27" customHeight="1">
      <c r="A1" s="360" t="s">
        <v>40</v>
      </c>
      <c r="B1" s="360"/>
      <c r="C1" s="360"/>
      <c r="D1" s="215"/>
    </row>
    <row r="2" spans="1:4" ht="39.75">
      <c r="A2" s="126" t="s">
        <v>45</v>
      </c>
      <c r="B2" s="126" t="s">
        <v>47</v>
      </c>
      <c r="C2" s="126" t="s">
        <v>15</v>
      </c>
    </row>
    <row r="3" spans="1:4">
      <c r="A3" s="223" t="s">
        <v>32</v>
      </c>
      <c r="B3" s="166">
        <v>1743.0958390000001</v>
      </c>
      <c r="C3" s="166">
        <v>344.64105362070006</v>
      </c>
    </row>
    <row r="4" spans="1:4">
      <c r="A4" s="223" t="s">
        <v>18</v>
      </c>
      <c r="B4" s="166">
        <v>2069.4219990000001</v>
      </c>
      <c r="C4" s="166">
        <v>671.06937651780004</v>
      </c>
    </row>
    <row r="5" spans="1:4">
      <c r="A5" s="223" t="s">
        <v>12</v>
      </c>
      <c r="B5" s="166">
        <v>2842.313643</v>
      </c>
      <c r="C5" s="166">
        <v>310.791376528</v>
      </c>
    </row>
    <row r="6" spans="1:4">
      <c r="A6" s="223" t="s">
        <v>7</v>
      </c>
      <c r="B6" s="166">
        <v>2485.5552259999999</v>
      </c>
      <c r="C6" s="166">
        <v>259.98929443560007</v>
      </c>
    </row>
    <row r="7" spans="1:4">
      <c r="A7" s="223" t="s">
        <v>19</v>
      </c>
      <c r="B7" s="166">
        <v>2303.1000319999998</v>
      </c>
      <c r="C7" s="166">
        <v>218.23139520710265</v>
      </c>
    </row>
    <row r="8" spans="1:4">
      <c r="A8" s="223" t="s">
        <v>56</v>
      </c>
      <c r="B8" s="166">
        <v>2184.862709</v>
      </c>
      <c r="C8" s="166">
        <v>150.58824633659208</v>
      </c>
    </row>
    <row r="9" spans="1:4">
      <c r="A9" s="223" t="s">
        <v>34</v>
      </c>
      <c r="B9" s="166">
        <v>2767.8539609999998</v>
      </c>
      <c r="C9" s="166">
        <v>162.34767262295077</v>
      </c>
    </row>
    <row r="10" spans="1:4">
      <c r="A10" s="223" t="s">
        <v>13</v>
      </c>
      <c r="B10" s="166">
        <v>2400.3398400000001</v>
      </c>
      <c r="C10" s="166">
        <v>301.23325090117078</v>
      </c>
    </row>
    <row r="11" spans="1:4">
      <c r="A11" s="223" t="s">
        <v>43</v>
      </c>
      <c r="B11" s="166">
        <v>2423.0227479999999</v>
      </c>
      <c r="C11" s="166">
        <v>259.47667442057934</v>
      </c>
    </row>
    <row r="12" spans="1:4">
      <c r="A12" s="223" t="s">
        <v>31</v>
      </c>
      <c r="B12" s="166">
        <v>2187.6833630000001</v>
      </c>
      <c r="C12" s="166">
        <v>221.77835352041461</v>
      </c>
    </row>
    <row r="13" spans="1:4">
      <c r="A13" s="223" t="s">
        <v>9</v>
      </c>
      <c r="B13" s="166">
        <v>1840.633423</v>
      </c>
      <c r="C13" s="166">
        <v>172.73899252848389</v>
      </c>
    </row>
    <row r="14" spans="1:4">
      <c r="A14" s="223" t="s">
        <v>30</v>
      </c>
      <c r="B14" s="166">
        <v>1858.044717</v>
      </c>
      <c r="C14" s="166">
        <v>222.16860017032127</v>
      </c>
    </row>
    <row r="15" spans="1:4">
      <c r="A15" s="223" t="s">
        <v>53</v>
      </c>
      <c r="B15" s="166">
        <v>1803.3143660000001</v>
      </c>
      <c r="C15" s="166">
        <v>604.27500099999986</v>
      </c>
    </row>
  </sheetData>
  <mergeCells count="1">
    <mergeCell ref="A1:C1"/>
  </mergeCells>
  <printOptions horizontalCentered="1"/>
  <pageMargins left="0.35433070866141736" right="0.27559055118110237" top="0.35433070866141736" bottom="0.59055118110236227" header="0.27559055118110237" footer="0.27559055118110237"/>
  <pageSetup paperSize="9" orientation="landscape"/>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W50"/>
  <sheetViews>
    <sheetView showGridLines="0" zoomScale="80" workbookViewId="0">
      <selection activeCell="K17" sqref="K17"/>
    </sheetView>
  </sheetViews>
  <sheetFormatPr defaultColWidth="8.85546875" defaultRowHeight="12.75"/>
  <cols>
    <col min="1" max="1" width="10.5703125" style="37" customWidth="1"/>
    <col min="2" max="2" width="6" style="37" customWidth="1"/>
    <col min="3" max="3" width="3.28515625" style="37" customWidth="1"/>
    <col min="4" max="4" width="3.7109375" style="37" customWidth="1"/>
    <col min="5" max="5" width="13.7109375" style="37" customWidth="1"/>
    <col min="6" max="7" width="8.85546875" style="37" customWidth="1"/>
    <col min="8" max="8" width="13.7109375" style="37" customWidth="1"/>
    <col min="9" max="9" width="8.85546875" style="37" customWidth="1"/>
    <col min="10" max="10" width="4.5703125" style="37" customWidth="1"/>
    <col min="11" max="11" width="17.7109375" style="37" customWidth="1"/>
    <col min="12" max="12" width="8.7109375" style="37" customWidth="1"/>
    <col min="13" max="13" width="3.85546875" style="37" customWidth="1"/>
    <col min="14" max="14" width="13.7109375" style="37" customWidth="1"/>
    <col min="15" max="16" width="8.85546875" style="37" customWidth="1"/>
    <col min="17" max="17" width="13.7109375" style="37" customWidth="1"/>
    <col min="18" max="18" width="8.85546875" style="37" customWidth="1"/>
    <col min="19" max="19" width="3.28515625" style="37" customWidth="1"/>
    <col min="20" max="20" width="13.5703125" style="57" customWidth="1"/>
    <col min="21" max="21" width="8.7109375" style="57" customWidth="1"/>
    <col min="22" max="22" width="1.7109375" style="37" customWidth="1"/>
    <col min="23" max="23" width="2.140625" style="37" customWidth="1"/>
    <col min="24" max="24" width="8.85546875" style="37"/>
    <col min="25" max="25" width="15.85546875" style="37" bestFit="1" customWidth="1"/>
    <col min="26" max="16384" width="8.85546875" style="37"/>
  </cols>
  <sheetData>
    <row r="1" spans="1:23" s="86" customFormat="1" ht="56.25" customHeight="1">
      <c r="A1" s="361" t="s">
        <v>168</v>
      </c>
      <c r="B1" s="361"/>
      <c r="C1" s="361"/>
      <c r="D1" s="361"/>
      <c r="E1" s="361"/>
      <c r="F1" s="361"/>
      <c r="G1" s="361"/>
      <c r="H1" s="361"/>
      <c r="I1" s="361"/>
      <c r="J1" s="361"/>
      <c r="K1" s="361"/>
      <c r="L1" s="361"/>
      <c r="M1" s="361"/>
      <c r="N1" s="361"/>
      <c r="O1" s="361"/>
      <c r="P1" s="361"/>
      <c r="Q1" s="361"/>
      <c r="R1" s="361"/>
      <c r="S1" s="361"/>
      <c r="T1" s="362"/>
      <c r="U1" s="220"/>
      <c r="V1" s="13"/>
      <c r="W1" s="13"/>
    </row>
    <row r="2" spans="1:23" ht="3.75" customHeight="1">
      <c r="A2" s="321"/>
      <c r="B2" s="321"/>
      <c r="C2" s="321"/>
      <c r="D2" s="321"/>
      <c r="E2" s="321"/>
      <c r="F2" s="321"/>
      <c r="G2" s="321"/>
      <c r="H2" s="321"/>
      <c r="I2" s="321"/>
      <c r="J2" s="321"/>
      <c r="K2" s="321"/>
      <c r="L2" s="321"/>
      <c r="M2" s="321"/>
      <c r="N2" s="321"/>
      <c r="O2" s="321"/>
      <c r="P2" s="321"/>
      <c r="Q2" s="321"/>
      <c r="R2" s="321"/>
      <c r="S2" s="321"/>
      <c r="T2" s="321"/>
      <c r="U2" s="9"/>
      <c r="V2" s="44"/>
      <c r="W2" s="44"/>
    </row>
    <row r="3" spans="1:23" ht="3.75" customHeight="1">
      <c r="A3" s="8"/>
      <c r="B3" s="8"/>
      <c r="C3" s="8"/>
      <c r="D3" s="8"/>
      <c r="E3" s="8"/>
      <c r="F3" s="8"/>
      <c r="G3" s="8"/>
      <c r="H3" s="8"/>
      <c r="I3" s="8"/>
      <c r="J3" s="8"/>
      <c r="K3" s="8"/>
      <c r="L3" s="8"/>
      <c r="M3" s="8"/>
      <c r="N3" s="8"/>
      <c r="O3" s="8"/>
      <c r="P3" s="8"/>
      <c r="Q3" s="8"/>
      <c r="R3" s="8"/>
      <c r="S3" s="8"/>
      <c r="T3" s="8"/>
      <c r="U3" s="8"/>
      <c r="V3" s="44"/>
      <c r="W3" s="44"/>
    </row>
    <row r="4" spans="1:23" s="71" customFormat="1" ht="22.5" customHeight="1">
      <c r="A4" s="35"/>
      <c r="B4" s="35"/>
      <c r="C4" s="35"/>
      <c r="D4" s="331" t="s">
        <v>91</v>
      </c>
      <c r="E4" s="331"/>
      <c r="F4" s="331"/>
      <c r="G4" s="331"/>
      <c r="H4" s="331"/>
      <c r="I4" s="331"/>
      <c r="J4" s="331"/>
      <c r="K4" s="331"/>
      <c r="L4" s="331"/>
      <c r="M4" s="331"/>
      <c r="N4" s="331"/>
      <c r="O4" s="331"/>
      <c r="P4" s="363" t="s">
        <v>52</v>
      </c>
      <c r="Q4" s="331"/>
      <c r="R4" s="331"/>
      <c r="S4" s="331"/>
      <c r="T4" s="331"/>
      <c r="U4" s="331"/>
      <c r="V4" s="35"/>
      <c r="W4" s="35"/>
    </row>
    <row r="5" spans="1:23" s="42" customFormat="1" ht="30" customHeight="1">
      <c r="A5" s="52"/>
      <c r="B5" s="19"/>
      <c r="C5" s="19"/>
      <c r="D5" s="19"/>
      <c r="E5" s="319" t="s">
        <v>90</v>
      </c>
      <c r="F5" s="319"/>
      <c r="G5" s="22"/>
      <c r="H5" s="319" t="s">
        <v>100</v>
      </c>
      <c r="I5" s="319"/>
      <c r="J5" s="22"/>
      <c r="K5" s="319" t="s">
        <v>169</v>
      </c>
      <c r="L5" s="319"/>
      <c r="M5" s="22"/>
      <c r="N5" s="319" t="s">
        <v>100</v>
      </c>
      <c r="O5" s="319"/>
      <c r="P5" s="191"/>
      <c r="Q5" s="319" t="s">
        <v>90</v>
      </c>
      <c r="R5" s="319"/>
      <c r="S5" s="22"/>
      <c r="T5" s="319" t="s">
        <v>169</v>
      </c>
      <c r="U5" s="319"/>
      <c r="V5" s="144"/>
      <c r="W5" s="144"/>
    </row>
    <row r="6" spans="1:23" ht="3.75" customHeight="1">
      <c r="A6" s="2"/>
      <c r="B6" s="50"/>
      <c r="C6" s="50"/>
      <c r="D6" s="50"/>
      <c r="E6" s="47"/>
      <c r="F6" s="47"/>
      <c r="G6" s="47"/>
      <c r="H6" s="11"/>
      <c r="I6" s="11"/>
      <c r="J6" s="11"/>
      <c r="K6" s="11"/>
      <c r="L6" s="11"/>
      <c r="M6" s="11"/>
      <c r="N6" s="11"/>
      <c r="O6" s="11"/>
      <c r="P6" s="11"/>
      <c r="Q6" s="11"/>
      <c r="R6" s="11"/>
      <c r="S6" s="11"/>
      <c r="T6" s="130"/>
      <c r="U6" s="130"/>
      <c r="V6" s="69"/>
      <c r="W6" s="69"/>
    </row>
    <row r="7" spans="1:23" ht="3" customHeight="1">
      <c r="A7" s="25"/>
      <c r="B7" s="25"/>
      <c r="C7" s="25"/>
      <c r="D7" s="25"/>
      <c r="E7" s="25"/>
      <c r="F7" s="25"/>
      <c r="G7" s="25"/>
      <c r="H7" s="25"/>
      <c r="I7" s="25"/>
      <c r="J7" s="25"/>
      <c r="K7" s="25"/>
      <c r="L7" s="25"/>
      <c r="M7" s="25"/>
      <c r="N7" s="25"/>
      <c r="O7" s="25"/>
      <c r="P7" s="25"/>
      <c r="Q7" s="25"/>
      <c r="R7" s="25"/>
      <c r="S7" s="25"/>
      <c r="T7" s="25"/>
      <c r="U7" s="25"/>
      <c r="V7" s="120"/>
      <c r="W7" s="72"/>
    </row>
    <row r="8" spans="1:23" ht="15" customHeight="1">
      <c r="A8" s="141"/>
      <c r="B8" s="34"/>
      <c r="C8" s="34"/>
      <c r="D8" s="52"/>
      <c r="E8" s="19"/>
      <c r="F8" s="19"/>
      <c r="G8" s="19"/>
      <c r="H8" s="19"/>
      <c r="I8" s="19"/>
      <c r="J8" s="19"/>
      <c r="K8" s="19"/>
      <c r="L8" s="19"/>
      <c r="M8" s="19"/>
      <c r="N8" s="19"/>
      <c r="O8" s="19"/>
      <c r="P8" s="19"/>
      <c r="Q8" s="19"/>
      <c r="R8" s="19"/>
      <c r="S8" s="19"/>
      <c r="T8" s="19"/>
      <c r="U8" s="19"/>
      <c r="V8" s="120"/>
      <c r="W8" s="72"/>
    </row>
    <row r="9" spans="1:23" ht="14.25">
      <c r="A9" s="75">
        <v>2010</v>
      </c>
      <c r="B9" s="123"/>
      <c r="C9" s="34"/>
      <c r="D9" s="52"/>
      <c r="E9" s="6">
        <v>41017.441477</v>
      </c>
      <c r="F9" s="6"/>
      <c r="G9" s="143"/>
      <c r="H9" s="48">
        <v>6.5725828984970374</v>
      </c>
      <c r="I9" s="59"/>
      <c r="J9" s="59"/>
      <c r="K9" s="188">
        <v>0</v>
      </c>
      <c r="L9" s="6"/>
      <c r="M9" s="143"/>
      <c r="N9" s="194">
        <v>0</v>
      </c>
      <c r="O9" s="199"/>
      <c r="P9" s="147"/>
      <c r="Q9" s="117">
        <v>2342.356315</v>
      </c>
      <c r="R9" s="117"/>
      <c r="S9" s="117"/>
      <c r="T9" s="201">
        <v>0</v>
      </c>
      <c r="U9" s="6"/>
      <c r="V9" s="38"/>
      <c r="W9" s="62"/>
    </row>
    <row r="10" spans="1:23" ht="14.25">
      <c r="A10" s="75">
        <v>2011</v>
      </c>
      <c r="B10" s="123"/>
      <c r="C10" s="34"/>
      <c r="D10" s="52"/>
      <c r="E10" s="6">
        <v>43004.787078000001</v>
      </c>
      <c r="F10" s="6"/>
      <c r="G10" s="143"/>
      <c r="H10" s="48">
        <v>6.9138582496423524</v>
      </c>
      <c r="I10" s="59"/>
      <c r="J10" s="59"/>
      <c r="K10" s="188">
        <v>0</v>
      </c>
      <c r="L10" s="6"/>
      <c r="M10" s="143"/>
      <c r="N10" s="194">
        <v>0</v>
      </c>
      <c r="O10" s="199"/>
      <c r="P10" s="147"/>
      <c r="Q10" s="117">
        <v>2497.3356389999999</v>
      </c>
      <c r="R10" s="117"/>
      <c r="S10" s="117"/>
      <c r="T10" s="201">
        <v>0</v>
      </c>
      <c r="U10" s="6"/>
      <c r="V10" s="38"/>
      <c r="W10" s="62"/>
    </row>
    <row r="11" spans="1:23" ht="14.25">
      <c r="A11" s="75">
        <v>2012</v>
      </c>
      <c r="B11" s="123"/>
      <c r="C11" s="34"/>
      <c r="D11" s="52"/>
      <c r="E11" s="6">
        <v>59241.438561000003</v>
      </c>
      <c r="F11" s="6"/>
      <c r="G11" s="143"/>
      <c r="H11" s="48">
        <v>8.4194066573615771</v>
      </c>
      <c r="I11" s="59"/>
      <c r="J11" s="59"/>
      <c r="K11" s="188">
        <v>0</v>
      </c>
      <c r="L11" s="6"/>
      <c r="M11" s="143"/>
      <c r="N11" s="194">
        <v>0</v>
      </c>
      <c r="O11" s="199"/>
      <c r="P11" s="147"/>
      <c r="Q11" s="117">
        <v>3454.3628279999998</v>
      </c>
      <c r="R11" s="117"/>
      <c r="S11" s="117"/>
      <c r="T11" s="201">
        <v>0</v>
      </c>
      <c r="U11" s="6"/>
      <c r="V11" s="38"/>
      <c r="W11" s="62"/>
    </row>
    <row r="12" spans="1:23" ht="14.25">
      <c r="A12" s="75">
        <v>2013</v>
      </c>
      <c r="B12" s="123"/>
      <c r="C12" s="34"/>
      <c r="D12" s="52"/>
      <c r="E12" s="6">
        <v>74987.898713999995</v>
      </c>
      <c r="F12" s="6"/>
      <c r="G12" s="143"/>
      <c r="H12" s="48">
        <v>9.1395692568816642</v>
      </c>
      <c r="I12" s="59"/>
      <c r="J12" s="59"/>
      <c r="K12" s="188">
        <v>0</v>
      </c>
      <c r="L12" s="6"/>
      <c r="M12" s="143"/>
      <c r="N12" s="194">
        <v>0</v>
      </c>
      <c r="O12" s="199"/>
      <c r="P12" s="147"/>
      <c r="Q12" s="117">
        <v>6788.0590620000003</v>
      </c>
      <c r="R12" s="117"/>
      <c r="S12" s="117"/>
      <c r="T12" s="201">
        <v>0</v>
      </c>
      <c r="U12" s="6"/>
      <c r="V12" s="38"/>
      <c r="W12" s="62"/>
    </row>
    <row r="13" spans="1:23" ht="14.25">
      <c r="A13" s="75">
        <v>2014</v>
      </c>
      <c r="B13" s="123"/>
      <c r="C13" s="34"/>
      <c r="D13" s="52"/>
      <c r="E13" s="6">
        <v>93886.36133</v>
      </c>
      <c r="F13" s="6"/>
      <c r="G13" s="143"/>
      <c r="H13" s="48">
        <v>10.519094603995358</v>
      </c>
      <c r="I13" s="59"/>
      <c r="J13" s="59"/>
      <c r="K13" s="188">
        <v>0</v>
      </c>
      <c r="L13" s="6"/>
      <c r="M13" s="143"/>
      <c r="N13" s="194">
        <v>0</v>
      </c>
      <c r="O13" s="199"/>
      <c r="P13" s="147"/>
      <c r="Q13" s="117">
        <v>5722.7527909999999</v>
      </c>
      <c r="R13" s="117"/>
      <c r="S13" s="117"/>
      <c r="T13" s="201">
        <v>0</v>
      </c>
      <c r="U13" s="6"/>
      <c r="V13" s="38"/>
      <c r="W13" s="62"/>
    </row>
    <row r="14" spans="1:23" ht="14.25">
      <c r="A14" s="75">
        <v>2015</v>
      </c>
      <c r="B14" s="123"/>
      <c r="C14" s="34"/>
      <c r="D14" s="52"/>
      <c r="E14" s="6">
        <v>105214.916882</v>
      </c>
      <c r="F14" s="6"/>
      <c r="G14" s="143"/>
      <c r="H14" s="48">
        <v>11.314123570109048</v>
      </c>
      <c r="I14" s="59"/>
      <c r="J14" s="59"/>
      <c r="K14" s="188">
        <v>0</v>
      </c>
      <c r="L14" s="6"/>
      <c r="M14" s="143"/>
      <c r="N14" s="194">
        <v>0</v>
      </c>
      <c r="O14" s="199"/>
      <c r="P14" s="147"/>
      <c r="Q14" s="117">
        <v>6708.8447669999996</v>
      </c>
      <c r="R14" s="117"/>
      <c r="S14" s="117"/>
      <c r="T14" s="201">
        <v>0</v>
      </c>
      <c r="U14" s="6"/>
      <c r="V14" s="38"/>
      <c r="W14" s="62"/>
    </row>
    <row r="15" spans="1:23" ht="14.25">
      <c r="A15" s="75">
        <v>2016</v>
      </c>
      <c r="B15" s="123"/>
      <c r="C15" s="34"/>
      <c r="D15" s="52"/>
      <c r="E15" s="6">
        <v>139711.73282899999</v>
      </c>
      <c r="F15" s="6"/>
      <c r="G15" s="143"/>
      <c r="H15" s="48">
        <v>13.149928479842995</v>
      </c>
      <c r="I15" s="59"/>
      <c r="J15" s="59"/>
      <c r="K15" s="188">
        <v>0</v>
      </c>
      <c r="L15" s="6"/>
      <c r="M15" s="143"/>
      <c r="N15" s="194">
        <v>0</v>
      </c>
      <c r="O15" s="199"/>
      <c r="P15" s="147"/>
      <c r="Q15" s="117">
        <v>4708.0012489999999</v>
      </c>
      <c r="R15" s="117"/>
      <c r="S15" s="117"/>
      <c r="T15" s="201">
        <v>0</v>
      </c>
      <c r="U15" s="6"/>
      <c r="V15" s="38"/>
      <c r="W15" s="62"/>
    </row>
    <row r="16" spans="1:23" ht="14.25">
      <c r="A16" s="75">
        <v>2017</v>
      </c>
      <c r="B16" s="123"/>
      <c r="C16" s="34"/>
      <c r="D16" s="52"/>
      <c r="E16" s="6">
        <v>181194.78977199999</v>
      </c>
      <c r="F16" s="6"/>
      <c r="G16" s="143"/>
      <c r="H16" s="48">
        <v>14.670315009949757</v>
      </c>
      <c r="I16" s="59"/>
      <c r="J16" s="59"/>
      <c r="K16" s="188">
        <v>0</v>
      </c>
      <c r="L16" s="6"/>
      <c r="M16" s="143"/>
      <c r="N16" s="194">
        <v>0</v>
      </c>
      <c r="O16" s="199"/>
      <c r="P16" s="147"/>
      <c r="Q16" s="117">
        <v>10788.716349</v>
      </c>
      <c r="R16" s="117"/>
      <c r="S16" s="117"/>
      <c r="T16" s="201">
        <v>0</v>
      </c>
      <c r="U16" s="6"/>
      <c r="V16" s="38"/>
      <c r="W16" s="62"/>
    </row>
    <row r="17" spans="1:23" ht="14.25">
      <c r="A17" s="75">
        <v>2018</v>
      </c>
      <c r="B17" s="123"/>
      <c r="C17" s="34"/>
      <c r="D17" s="52"/>
      <c r="E17" s="6">
        <v>182191.07787000001</v>
      </c>
      <c r="F17" s="6"/>
      <c r="G17" s="143"/>
      <c r="H17" s="48">
        <v>15.782616850165192</v>
      </c>
      <c r="I17" s="59"/>
      <c r="J17" s="59"/>
      <c r="K17" s="188">
        <v>0</v>
      </c>
      <c r="L17" s="6"/>
      <c r="M17" s="143"/>
      <c r="N17" s="194">
        <v>0</v>
      </c>
      <c r="O17" s="199"/>
      <c r="P17" s="147"/>
      <c r="Q17" s="117">
        <v>8990.4423050000005</v>
      </c>
      <c r="R17" s="117"/>
      <c r="S17" s="117"/>
      <c r="T17" s="201">
        <v>0</v>
      </c>
      <c r="U17" s="6"/>
      <c r="V17" s="38"/>
      <c r="W17" s="62"/>
    </row>
    <row r="18" spans="1:23" ht="14.25">
      <c r="A18" s="75">
        <v>2019</v>
      </c>
      <c r="B18" s="123"/>
      <c r="C18" s="34"/>
      <c r="D18" s="52"/>
      <c r="E18" s="6">
        <v>230097.19740800001</v>
      </c>
      <c r="F18" s="6"/>
      <c r="G18" s="143"/>
      <c r="H18" s="48">
        <v>17.561150356697706</v>
      </c>
      <c r="I18" s="59"/>
      <c r="J18" s="59"/>
      <c r="K18" s="188">
        <v>27343.806164000001</v>
      </c>
      <c r="L18" s="6"/>
      <c r="M18" s="143"/>
      <c r="N18" s="194">
        <v>2.0868950025451563</v>
      </c>
      <c r="O18" s="199"/>
      <c r="P18" s="147"/>
      <c r="Q18" s="117">
        <v>18116.619084000002</v>
      </c>
      <c r="R18" s="117"/>
      <c r="S18" s="117"/>
      <c r="T18" s="201">
        <v>3207.6136230000002</v>
      </c>
      <c r="U18" s="6"/>
      <c r="V18" s="38"/>
      <c r="W18" s="62"/>
    </row>
    <row r="19" spans="1:23" ht="3.75" customHeight="1" thickBot="1">
      <c r="A19" s="61"/>
      <c r="B19" s="41"/>
      <c r="C19" s="41"/>
      <c r="D19" s="106"/>
      <c r="E19" s="36"/>
      <c r="F19" s="36"/>
      <c r="G19" s="36"/>
      <c r="H19" s="36"/>
      <c r="I19" s="31"/>
      <c r="J19" s="31"/>
      <c r="K19" s="31"/>
      <c r="L19" s="31"/>
      <c r="M19" s="31"/>
      <c r="N19" s="31"/>
      <c r="O19" s="31"/>
      <c r="P19" s="36"/>
      <c r="Q19" s="31"/>
      <c r="R19" s="31"/>
      <c r="S19" s="31"/>
      <c r="T19" s="31"/>
      <c r="U19" s="31"/>
      <c r="V19" s="14"/>
      <c r="W19" s="135"/>
    </row>
    <row r="20" spans="1:23" ht="15" customHeight="1">
      <c r="A20" s="60"/>
      <c r="B20" s="34"/>
      <c r="C20" s="34"/>
      <c r="D20" s="52"/>
      <c r="E20" s="29"/>
      <c r="F20" s="29"/>
      <c r="G20" s="29"/>
      <c r="H20" s="48"/>
      <c r="I20" s="21"/>
      <c r="J20" s="21"/>
      <c r="K20" s="21"/>
      <c r="L20" s="21"/>
      <c r="M20" s="21"/>
      <c r="N20" s="48"/>
      <c r="O20" s="21"/>
      <c r="P20" s="29"/>
      <c r="Q20" s="21"/>
      <c r="R20" s="21"/>
      <c r="S20" s="21"/>
      <c r="T20" s="21"/>
      <c r="U20" s="21"/>
      <c r="V20" s="21"/>
      <c r="W20" s="62"/>
    </row>
    <row r="21" spans="1:23" ht="15" customHeight="1">
      <c r="A21" s="98">
        <v>2018</v>
      </c>
      <c r="B21" s="34" t="s">
        <v>55</v>
      </c>
      <c r="C21" s="34"/>
      <c r="D21" s="52"/>
      <c r="E21" s="6">
        <v>190632.188093</v>
      </c>
      <c r="F21" s="6"/>
      <c r="G21" s="143"/>
      <c r="H21" s="48">
        <v>15.207756605552609</v>
      </c>
      <c r="I21" s="59"/>
      <c r="J21" s="59"/>
      <c r="K21" s="188">
        <v>0</v>
      </c>
      <c r="L21" s="6"/>
      <c r="M21" s="143"/>
      <c r="N21" s="194">
        <v>0</v>
      </c>
      <c r="O21" s="199"/>
      <c r="P21" s="147"/>
      <c r="Q21" s="117">
        <v>1606.4810259999999</v>
      </c>
      <c r="R21" s="117"/>
      <c r="S21" s="117"/>
      <c r="T21" s="201">
        <v>0</v>
      </c>
      <c r="U21" s="6"/>
      <c r="V21" s="292"/>
      <c r="W21" s="62"/>
    </row>
    <row r="22" spans="1:23" ht="15" customHeight="1">
      <c r="A22" s="98"/>
      <c r="B22" s="34" t="s">
        <v>172</v>
      </c>
      <c r="C22" s="34"/>
      <c r="D22" s="52"/>
      <c r="E22" s="6">
        <v>195239.13490400001</v>
      </c>
      <c r="F22" s="6"/>
      <c r="G22" s="143"/>
      <c r="H22" s="48">
        <v>15.508112800625971</v>
      </c>
      <c r="I22" s="59"/>
      <c r="J22" s="59"/>
      <c r="K22" s="188">
        <v>0</v>
      </c>
      <c r="L22" s="6"/>
      <c r="M22" s="143"/>
      <c r="N22" s="194">
        <v>0</v>
      </c>
      <c r="O22" s="199"/>
      <c r="P22" s="147"/>
      <c r="Q22" s="117">
        <v>2491.6040509999998</v>
      </c>
      <c r="R22" s="117"/>
      <c r="S22" s="117"/>
      <c r="T22" s="201">
        <v>0</v>
      </c>
      <c r="U22" s="6"/>
      <c r="V22" s="292"/>
      <c r="W22" s="62"/>
    </row>
    <row r="23" spans="1:23" ht="15" customHeight="1">
      <c r="A23" s="98"/>
      <c r="B23" s="34" t="s">
        <v>173</v>
      </c>
      <c r="C23" s="34"/>
      <c r="D23" s="52"/>
      <c r="E23" s="6">
        <v>182191.07787000001</v>
      </c>
      <c r="F23" s="6"/>
      <c r="G23" s="143"/>
      <c r="H23" s="48">
        <v>15.782616850165192</v>
      </c>
      <c r="I23" s="59"/>
      <c r="J23" s="59"/>
      <c r="K23" s="188">
        <v>0</v>
      </c>
      <c r="L23" s="6"/>
      <c r="M23" s="143"/>
      <c r="N23" s="194">
        <v>0</v>
      </c>
      <c r="O23" s="199"/>
      <c r="P23" s="147"/>
      <c r="Q23" s="117">
        <v>2073.3201560000002</v>
      </c>
      <c r="R23" s="117"/>
      <c r="S23" s="117"/>
      <c r="T23" s="201">
        <v>0</v>
      </c>
      <c r="U23" s="6"/>
      <c r="V23" s="292"/>
      <c r="W23" s="62"/>
    </row>
    <row r="24" spans="1:23" ht="15" customHeight="1">
      <c r="A24" s="98">
        <v>2019</v>
      </c>
      <c r="B24" s="34" t="s">
        <v>36</v>
      </c>
      <c r="C24" s="34"/>
      <c r="D24" s="52"/>
      <c r="E24" s="6">
        <v>193786.953561</v>
      </c>
      <c r="F24" s="6"/>
      <c r="G24" s="143"/>
      <c r="H24" s="48">
        <v>15.821420022633808</v>
      </c>
      <c r="I24" s="59"/>
      <c r="J24" s="59"/>
      <c r="K24" s="188">
        <v>18184.737231999999</v>
      </c>
      <c r="L24" s="6"/>
      <c r="M24" s="143"/>
      <c r="N24" s="194">
        <v>1.4846632369301105</v>
      </c>
      <c r="O24" s="199"/>
      <c r="P24" s="147"/>
      <c r="Q24" s="117">
        <v>1925.021508</v>
      </c>
      <c r="R24" s="117"/>
      <c r="S24" s="117"/>
      <c r="T24" s="201">
        <v>200.52724000000001</v>
      </c>
      <c r="U24" s="6"/>
      <c r="V24" s="292"/>
      <c r="W24" s="62"/>
    </row>
    <row r="25" spans="1:23" ht="15" customHeight="1">
      <c r="A25" s="98"/>
      <c r="B25" s="34" t="s">
        <v>55</v>
      </c>
      <c r="C25" s="34"/>
      <c r="D25" s="52"/>
      <c r="E25" s="6">
        <v>208227.68779500001</v>
      </c>
      <c r="F25" s="6"/>
      <c r="G25" s="143"/>
      <c r="H25" s="48">
        <v>16.484289674932882</v>
      </c>
      <c r="I25" s="59"/>
      <c r="J25" s="59"/>
      <c r="K25" s="188">
        <v>23067.105059000001</v>
      </c>
      <c r="L25" s="6"/>
      <c r="M25" s="143"/>
      <c r="N25" s="194">
        <v>1.8261012537824293</v>
      </c>
      <c r="O25" s="199"/>
      <c r="P25" s="147"/>
      <c r="Q25" s="117">
        <v>5573.7880800000003</v>
      </c>
      <c r="R25" s="117"/>
      <c r="S25" s="117"/>
      <c r="T25" s="201">
        <v>797.32445600000005</v>
      </c>
      <c r="U25" s="6"/>
      <c r="V25" s="292"/>
      <c r="W25" s="62"/>
    </row>
    <row r="26" spans="1:23" ht="15" customHeight="1">
      <c r="A26" s="98"/>
      <c r="B26" s="34" t="s">
        <v>172</v>
      </c>
      <c r="C26" s="34"/>
      <c r="D26" s="52"/>
      <c r="E26" s="6">
        <v>220493.84549400001</v>
      </c>
      <c r="F26" s="6"/>
      <c r="G26" s="143"/>
      <c r="H26" s="48">
        <v>17.080547934831628</v>
      </c>
      <c r="I26" s="59"/>
      <c r="J26" s="59"/>
      <c r="K26" s="188">
        <v>24598.810931</v>
      </c>
      <c r="L26" s="6"/>
      <c r="M26" s="143"/>
      <c r="N26" s="194">
        <v>1.9055460178739503</v>
      </c>
      <c r="O26" s="199"/>
      <c r="P26" s="147"/>
      <c r="Q26" s="117">
        <v>4559.265633</v>
      </c>
      <c r="R26" s="117"/>
      <c r="S26" s="117"/>
      <c r="T26" s="201">
        <v>935.85580100000004</v>
      </c>
      <c r="U26" s="6"/>
      <c r="V26" s="292"/>
      <c r="W26" s="62"/>
    </row>
    <row r="27" spans="1:23" ht="15" customHeight="1">
      <c r="A27" s="98"/>
      <c r="B27" s="34" t="s">
        <v>173</v>
      </c>
      <c r="C27" s="34"/>
      <c r="D27" s="52"/>
      <c r="E27" s="6">
        <v>230097.19740800001</v>
      </c>
      <c r="F27" s="6"/>
      <c r="G27" s="143"/>
      <c r="H27" s="48">
        <v>17.561150356697706</v>
      </c>
      <c r="I27" s="59"/>
      <c r="J27" s="59"/>
      <c r="K27" s="188">
        <v>27343.806164000001</v>
      </c>
      <c r="L27" s="6"/>
      <c r="M27" s="143"/>
      <c r="N27" s="194">
        <v>2.0868950025451563</v>
      </c>
      <c r="O27" s="199"/>
      <c r="P27" s="147"/>
      <c r="Q27" s="117">
        <v>6058.5438629999999</v>
      </c>
      <c r="R27" s="117"/>
      <c r="S27" s="117"/>
      <c r="T27" s="201">
        <v>1273.9061260000001</v>
      </c>
      <c r="U27" s="6"/>
      <c r="V27" s="292"/>
      <c r="W27" s="62"/>
    </row>
    <row r="28" spans="1:23" ht="15" customHeight="1">
      <c r="A28" s="98">
        <v>2020</v>
      </c>
      <c r="B28" s="34" t="s">
        <v>36</v>
      </c>
      <c r="C28" s="34"/>
      <c r="D28" s="52"/>
      <c r="E28" s="6">
        <v>198557.042648</v>
      </c>
      <c r="F28" s="6"/>
      <c r="G28" s="143"/>
      <c r="H28" s="48">
        <v>17.828868513707043</v>
      </c>
      <c r="I28" s="59"/>
      <c r="J28" s="59"/>
      <c r="K28" s="188">
        <v>25493.922645999999</v>
      </c>
      <c r="L28" s="6"/>
      <c r="M28" s="143"/>
      <c r="N28" s="194">
        <v>2.2891547370592882</v>
      </c>
      <c r="O28" s="199"/>
      <c r="P28" s="147"/>
      <c r="Q28" s="117">
        <v>4108.1467320000002</v>
      </c>
      <c r="R28" s="117"/>
      <c r="S28" s="117"/>
      <c r="T28" s="201">
        <v>1407.555531</v>
      </c>
      <c r="U28" s="6"/>
      <c r="V28" s="292"/>
      <c r="W28" s="62"/>
    </row>
    <row r="29" spans="1:23" ht="3.75" customHeight="1" thickBot="1">
      <c r="A29" s="61"/>
      <c r="B29" s="41"/>
      <c r="C29" s="41"/>
      <c r="D29" s="106"/>
      <c r="E29" s="36"/>
      <c r="F29" s="36"/>
      <c r="G29" s="36"/>
      <c r="H29" s="36"/>
      <c r="I29" s="31"/>
      <c r="J29" s="31"/>
      <c r="K29" s="31"/>
      <c r="L29" s="31"/>
      <c r="M29" s="31"/>
      <c r="N29" s="31"/>
      <c r="O29" s="31"/>
      <c r="P29" s="36"/>
      <c r="Q29" s="31"/>
      <c r="R29" s="31"/>
      <c r="S29" s="31"/>
      <c r="T29" s="31"/>
      <c r="U29" s="31"/>
      <c r="V29" s="271"/>
      <c r="W29" s="70"/>
    </row>
    <row r="30" spans="1:23" ht="15" customHeight="1">
      <c r="A30" s="60"/>
      <c r="B30" s="34"/>
      <c r="C30" s="34"/>
      <c r="D30" s="52"/>
      <c r="E30" s="29"/>
      <c r="F30" s="29"/>
      <c r="G30" s="29"/>
      <c r="H30" s="48"/>
      <c r="I30" s="21"/>
      <c r="J30" s="21"/>
      <c r="K30" s="21"/>
      <c r="L30" s="21"/>
      <c r="M30" s="21"/>
      <c r="N30" s="48"/>
      <c r="O30" s="21"/>
      <c r="P30" s="29"/>
      <c r="Q30" s="21"/>
      <c r="R30" s="21"/>
      <c r="S30" s="21"/>
      <c r="T30" s="21"/>
      <c r="U30" s="21"/>
      <c r="V30" s="14"/>
      <c r="W30" s="62"/>
    </row>
    <row r="31" spans="1:23" ht="15" customHeight="1">
      <c r="A31" s="97">
        <v>2019</v>
      </c>
      <c r="B31" s="34" t="s">
        <v>174</v>
      </c>
      <c r="C31" s="34"/>
      <c r="D31" s="52"/>
      <c r="E31" s="6">
        <v>200047.20369699999</v>
      </c>
      <c r="F31" s="6"/>
      <c r="G31" s="143"/>
      <c r="H31" s="48">
        <v>16.237017489504161</v>
      </c>
      <c r="I31" s="59"/>
      <c r="J31" s="59"/>
      <c r="K31" s="188">
        <v>20234.527998000001</v>
      </c>
      <c r="L31" s="6"/>
      <c r="M31" s="143"/>
      <c r="N31" s="194">
        <v>1.6423542990034543</v>
      </c>
      <c r="O31" s="199"/>
      <c r="P31" s="147"/>
      <c r="Q31" s="117">
        <v>2332.9307349999999</v>
      </c>
      <c r="R31" s="117"/>
      <c r="S31" s="117"/>
      <c r="T31" s="201">
        <v>251.51916700000001</v>
      </c>
      <c r="U31" s="6"/>
      <c r="V31" s="293"/>
      <c r="W31" s="70"/>
    </row>
    <row r="32" spans="1:23" ht="15" customHeight="1">
      <c r="A32" s="97" t="s">
        <v>55</v>
      </c>
      <c r="B32" s="34" t="s">
        <v>175</v>
      </c>
      <c r="C32" s="34"/>
      <c r="D32" s="52"/>
      <c r="E32" s="6">
        <v>208227.68779500001</v>
      </c>
      <c r="F32" s="6"/>
      <c r="G32" s="143"/>
      <c r="H32" s="48">
        <v>16.484289674932882</v>
      </c>
      <c r="I32" s="59"/>
      <c r="J32" s="59"/>
      <c r="K32" s="188">
        <v>23067.105059000001</v>
      </c>
      <c r="L32" s="6"/>
      <c r="M32" s="143"/>
      <c r="N32" s="194">
        <v>1.8261012537824293</v>
      </c>
      <c r="O32" s="199"/>
      <c r="P32" s="147"/>
      <c r="Q32" s="117">
        <v>1519.001874</v>
      </c>
      <c r="R32" s="117"/>
      <c r="S32" s="117"/>
      <c r="T32" s="201">
        <v>289.12397800000002</v>
      </c>
      <c r="U32" s="6"/>
      <c r="V32" s="293"/>
      <c r="W32" s="70"/>
    </row>
    <row r="33" spans="1:23" ht="15" customHeight="1">
      <c r="A33" s="97"/>
      <c r="B33" s="34" t="s">
        <v>176</v>
      </c>
      <c r="C33" s="34"/>
      <c r="D33" s="52"/>
      <c r="E33" s="6">
        <v>216209.42588</v>
      </c>
      <c r="F33" s="6"/>
      <c r="G33" s="143"/>
      <c r="H33" s="48">
        <v>16.632745581050305</v>
      </c>
      <c r="I33" s="59"/>
      <c r="J33" s="59"/>
      <c r="K33" s="188">
        <v>24075.533615</v>
      </c>
      <c r="L33" s="6"/>
      <c r="M33" s="143"/>
      <c r="N33" s="194">
        <v>1.8521034581007201</v>
      </c>
      <c r="O33" s="199"/>
      <c r="P33" s="147"/>
      <c r="Q33" s="117">
        <v>1694.3345119999999</v>
      </c>
      <c r="R33" s="117"/>
      <c r="S33" s="117"/>
      <c r="T33" s="201">
        <v>307.36100800000003</v>
      </c>
      <c r="U33" s="6"/>
      <c r="V33" s="293"/>
      <c r="W33" s="70"/>
    </row>
    <row r="34" spans="1:23" ht="15" customHeight="1">
      <c r="A34" s="97"/>
      <c r="B34" s="34" t="s">
        <v>177</v>
      </c>
      <c r="C34" s="34"/>
      <c r="D34" s="52"/>
      <c r="E34" s="6">
        <v>215526.18642700001</v>
      </c>
      <c r="F34" s="6"/>
      <c r="G34" s="143"/>
      <c r="H34" s="48">
        <v>16.809476118452555</v>
      </c>
      <c r="I34" s="59"/>
      <c r="J34" s="59"/>
      <c r="K34" s="188">
        <v>24020.703289000001</v>
      </c>
      <c r="L34" s="6"/>
      <c r="M34" s="143"/>
      <c r="N34" s="194">
        <v>1.8734402764633029</v>
      </c>
      <c r="O34" s="199"/>
      <c r="P34" s="147"/>
      <c r="Q34" s="117">
        <v>1319.296638</v>
      </c>
      <c r="R34" s="117"/>
      <c r="S34" s="117"/>
      <c r="T34" s="201">
        <v>272.49621400000001</v>
      </c>
      <c r="U34" s="6"/>
      <c r="V34" s="293"/>
      <c r="W34" s="70"/>
    </row>
    <row r="35" spans="1:23" ht="15" customHeight="1">
      <c r="A35" s="97" t="s">
        <v>172</v>
      </c>
      <c r="B35" s="34" t="s">
        <v>178</v>
      </c>
      <c r="C35" s="34"/>
      <c r="D35" s="52"/>
      <c r="E35" s="6">
        <v>220493.84549400001</v>
      </c>
      <c r="F35" s="6"/>
      <c r="G35" s="143"/>
      <c r="H35" s="48">
        <v>17.080547934831628</v>
      </c>
      <c r="I35" s="59"/>
      <c r="J35" s="59"/>
      <c r="K35" s="188">
        <v>24598.810931</v>
      </c>
      <c r="L35" s="6"/>
      <c r="M35" s="143"/>
      <c r="N35" s="194">
        <v>1.9055460178739503</v>
      </c>
      <c r="O35" s="199"/>
      <c r="P35" s="147"/>
      <c r="Q35" s="117">
        <v>1545.634483</v>
      </c>
      <c r="R35" s="117"/>
      <c r="S35" s="117"/>
      <c r="T35" s="201">
        <v>355.99857900000001</v>
      </c>
      <c r="U35" s="6"/>
      <c r="V35" s="293"/>
      <c r="W35" s="70"/>
    </row>
    <row r="36" spans="1:23" ht="15" customHeight="1">
      <c r="A36" s="97"/>
      <c r="B36" s="34" t="s">
        <v>179</v>
      </c>
      <c r="C36" s="34"/>
      <c r="D36" s="52"/>
      <c r="E36" s="6">
        <v>218313.35213799999</v>
      </c>
      <c r="F36" s="6"/>
      <c r="G36" s="143"/>
      <c r="H36" s="48">
        <v>17.104060256061544</v>
      </c>
      <c r="I36" s="59"/>
      <c r="J36" s="59"/>
      <c r="K36" s="188">
        <v>24842.322465000001</v>
      </c>
      <c r="L36" s="6"/>
      <c r="M36" s="143"/>
      <c r="N36" s="194">
        <v>1.9463059688318152</v>
      </c>
      <c r="O36" s="199"/>
      <c r="P36" s="147"/>
      <c r="Q36" s="117">
        <v>1844.987091</v>
      </c>
      <c r="R36" s="117"/>
      <c r="S36" s="117"/>
      <c r="T36" s="201">
        <v>463.24690099999998</v>
      </c>
      <c r="U36" s="6"/>
      <c r="V36" s="293"/>
      <c r="W36" s="70"/>
    </row>
    <row r="37" spans="1:23" ht="15" customHeight="1">
      <c r="A37" s="97"/>
      <c r="B37" s="34" t="s">
        <v>180</v>
      </c>
      <c r="C37" s="34"/>
      <c r="D37" s="52"/>
      <c r="E37" s="6">
        <v>224559.00119899999</v>
      </c>
      <c r="F37" s="6"/>
      <c r="G37" s="143"/>
      <c r="H37" s="48">
        <v>17.369971733830546</v>
      </c>
      <c r="I37" s="59"/>
      <c r="J37" s="59"/>
      <c r="K37" s="188">
        <v>25963.685823</v>
      </c>
      <c r="L37" s="6"/>
      <c r="M37" s="143"/>
      <c r="N37" s="194">
        <v>2.0083295990968058</v>
      </c>
      <c r="O37" s="199"/>
      <c r="P37" s="147"/>
      <c r="Q37" s="117">
        <v>2247.1168520000001</v>
      </c>
      <c r="R37" s="117"/>
      <c r="S37" s="117"/>
      <c r="T37" s="201">
        <v>359.30648600000001</v>
      </c>
      <c r="U37" s="6"/>
      <c r="V37" s="293"/>
      <c r="W37" s="70"/>
    </row>
    <row r="38" spans="1:23" ht="15" customHeight="1">
      <c r="A38" s="97" t="s">
        <v>173</v>
      </c>
      <c r="B38" s="34" t="s">
        <v>10</v>
      </c>
      <c r="C38" s="34"/>
      <c r="D38" s="52"/>
      <c r="E38" s="6">
        <v>230097.19740800001</v>
      </c>
      <c r="F38" s="6"/>
      <c r="G38" s="143"/>
      <c r="H38" s="48">
        <v>17.561150356697706</v>
      </c>
      <c r="I38" s="59"/>
      <c r="J38" s="59"/>
      <c r="K38" s="188">
        <v>27343.806164000001</v>
      </c>
      <c r="L38" s="6"/>
      <c r="M38" s="143"/>
      <c r="N38" s="194">
        <v>2.0868950025451563</v>
      </c>
      <c r="O38" s="199"/>
      <c r="P38" s="147"/>
      <c r="Q38" s="117">
        <v>1966.43992</v>
      </c>
      <c r="R38" s="117"/>
      <c r="S38" s="117"/>
      <c r="T38" s="201">
        <v>451.35273899999999</v>
      </c>
      <c r="U38" s="6"/>
      <c r="V38" s="293"/>
      <c r="W38" s="70"/>
    </row>
    <row r="39" spans="1:23" ht="15" customHeight="1">
      <c r="A39" s="97">
        <v>2020</v>
      </c>
      <c r="B39" s="34" t="s">
        <v>24</v>
      </c>
      <c r="C39" s="34"/>
      <c r="D39" s="52"/>
      <c r="E39" s="6">
        <v>231841.88002400001</v>
      </c>
      <c r="F39" s="6"/>
      <c r="G39" s="143"/>
      <c r="H39" s="48">
        <v>17.683312655925349</v>
      </c>
      <c r="I39" s="59"/>
      <c r="J39" s="59"/>
      <c r="K39" s="188">
        <v>27983.556194000001</v>
      </c>
      <c r="L39" s="6"/>
      <c r="M39" s="143"/>
      <c r="N39" s="194">
        <v>2.1343942403845797</v>
      </c>
      <c r="O39" s="199"/>
      <c r="P39" s="147"/>
      <c r="Q39" s="117">
        <v>2063.8242580000001</v>
      </c>
      <c r="R39" s="117"/>
      <c r="S39" s="117"/>
      <c r="T39" s="201">
        <v>539.37922000000003</v>
      </c>
      <c r="U39" s="6"/>
      <c r="V39" s="293"/>
      <c r="W39" s="70"/>
    </row>
    <row r="40" spans="1:23" ht="15" customHeight="1">
      <c r="A40" s="97"/>
      <c r="B40" s="34" t="s">
        <v>181</v>
      </c>
      <c r="C40" s="34"/>
      <c r="D40" s="52"/>
      <c r="E40" s="6">
        <v>220221.963387</v>
      </c>
      <c r="F40" s="6"/>
      <c r="G40" s="143"/>
      <c r="H40" s="48">
        <v>17.653722603475082</v>
      </c>
      <c r="I40" s="59"/>
      <c r="J40" s="59"/>
      <c r="K40" s="188">
        <v>27808.874736999998</v>
      </c>
      <c r="L40" s="6"/>
      <c r="M40" s="143"/>
      <c r="N40" s="194">
        <v>2.2292515831359823</v>
      </c>
      <c r="O40" s="199"/>
      <c r="P40" s="147"/>
      <c r="Q40" s="117">
        <v>1577.066045</v>
      </c>
      <c r="R40" s="117"/>
      <c r="S40" s="117"/>
      <c r="T40" s="201">
        <v>744.79672700000003</v>
      </c>
      <c r="U40" s="6"/>
      <c r="V40" s="293"/>
      <c r="W40" s="70"/>
    </row>
    <row r="41" spans="1:23" ht="15" customHeight="1">
      <c r="A41" s="97" t="s">
        <v>36</v>
      </c>
      <c r="B41" s="34" t="s">
        <v>182</v>
      </c>
      <c r="C41" s="34"/>
      <c r="D41" s="52"/>
      <c r="E41" s="6">
        <v>198557.042648</v>
      </c>
      <c r="F41" s="6"/>
      <c r="G41" s="143"/>
      <c r="H41" s="48">
        <v>17.828868513707043</v>
      </c>
      <c r="I41" s="59"/>
      <c r="J41" s="59"/>
      <c r="K41" s="188">
        <v>25493.922645999999</v>
      </c>
      <c r="L41" s="6"/>
      <c r="M41" s="143"/>
      <c r="N41" s="194">
        <v>2.2891547370592882</v>
      </c>
      <c r="O41" s="199"/>
      <c r="P41" s="147"/>
      <c r="Q41" s="117">
        <v>467.25642900000003</v>
      </c>
      <c r="R41" s="117"/>
      <c r="S41" s="117"/>
      <c r="T41" s="201">
        <v>123.37958399999999</v>
      </c>
      <c r="U41" s="6"/>
      <c r="V41" s="293"/>
      <c r="W41" s="70"/>
    </row>
    <row r="42" spans="1:23" ht="15" customHeight="1">
      <c r="A42" s="97"/>
      <c r="B42" s="34" t="s">
        <v>183</v>
      </c>
      <c r="C42" s="34"/>
      <c r="D42" s="52"/>
      <c r="E42" s="6">
        <v>214649.684504</v>
      </c>
      <c r="F42" s="6"/>
      <c r="G42" s="143"/>
      <c r="H42" s="48">
        <v>17.958308271655209</v>
      </c>
      <c r="I42" s="59"/>
      <c r="J42" s="59"/>
      <c r="K42" s="188">
        <v>28779.976858000002</v>
      </c>
      <c r="L42" s="6"/>
      <c r="M42" s="143"/>
      <c r="N42" s="194">
        <v>2.4078288196013427</v>
      </c>
      <c r="O42" s="199"/>
      <c r="P42" s="147"/>
      <c r="Q42" s="117">
        <v>1447.232088</v>
      </c>
      <c r="R42" s="117"/>
      <c r="S42" s="117"/>
      <c r="T42" s="201">
        <v>969.15492900000004</v>
      </c>
      <c r="U42" s="6"/>
      <c r="V42" s="293"/>
      <c r="W42" s="70"/>
    </row>
    <row r="43" spans="1:23" ht="15" customHeight="1">
      <c r="A43" s="97"/>
      <c r="B43" s="34" t="s">
        <v>174</v>
      </c>
      <c r="C43" s="34"/>
      <c r="D43" s="52"/>
      <c r="E43" s="6">
        <v>223826.47243299999</v>
      </c>
      <c r="F43" s="6"/>
      <c r="G43" s="143"/>
      <c r="H43" s="48">
        <v>18.100934568971898</v>
      </c>
      <c r="I43" s="59"/>
      <c r="J43" s="59"/>
      <c r="K43" s="188">
        <v>31043.834030000002</v>
      </c>
      <c r="L43" s="6"/>
      <c r="M43" s="143"/>
      <c r="N43" s="194">
        <v>2.5105270276520057</v>
      </c>
      <c r="O43" s="199"/>
      <c r="P43" s="147"/>
      <c r="Q43" s="117">
        <v>1258.316043</v>
      </c>
      <c r="R43" s="117"/>
      <c r="S43" s="117"/>
      <c r="T43" s="201">
        <v>910.78499199999999</v>
      </c>
      <c r="U43" s="6"/>
      <c r="V43" s="293"/>
      <c r="W43" s="70"/>
    </row>
    <row r="44" spans="1:23" ht="3.75" customHeight="1">
      <c r="A44" s="110"/>
      <c r="B44" s="34"/>
      <c r="C44" s="34"/>
      <c r="D44" s="52"/>
      <c r="E44" s="16"/>
      <c r="F44" s="16"/>
      <c r="G44" s="16"/>
      <c r="H44" s="48"/>
      <c r="I44" s="6"/>
      <c r="J44" s="6"/>
      <c r="K44" s="16"/>
      <c r="L44" s="16"/>
      <c r="M44" s="16"/>
      <c r="N44" s="48"/>
      <c r="O44" s="6"/>
      <c r="P44" s="6"/>
      <c r="Q44" s="16"/>
      <c r="R44" s="16"/>
      <c r="S44" s="16"/>
      <c r="T44" s="6"/>
      <c r="U44" s="6"/>
      <c r="V44" s="6"/>
      <c r="W44" s="70"/>
    </row>
    <row r="45" spans="1:23" ht="3" customHeight="1">
      <c r="A45" s="32"/>
      <c r="B45" s="32"/>
      <c r="C45" s="32"/>
      <c r="D45" s="32"/>
      <c r="E45" s="32"/>
      <c r="F45" s="32"/>
      <c r="G45" s="32"/>
      <c r="H45" s="32"/>
      <c r="I45" s="32"/>
      <c r="J45" s="32"/>
      <c r="K45" s="32"/>
      <c r="L45" s="32"/>
      <c r="M45" s="32"/>
      <c r="N45" s="32"/>
      <c r="O45" s="32"/>
      <c r="P45" s="32"/>
      <c r="Q45" s="32"/>
      <c r="R45" s="32"/>
      <c r="S45" s="32"/>
      <c r="T45" s="32"/>
      <c r="U45" s="32"/>
      <c r="V45" s="44"/>
      <c r="W45" s="44"/>
    </row>
    <row r="46" spans="1:23" s="100" customFormat="1" ht="18.75" customHeight="1">
      <c r="A46" s="317" t="s">
        <v>48</v>
      </c>
      <c r="B46" s="317"/>
      <c r="C46" s="317"/>
      <c r="D46" s="317"/>
      <c r="E46" s="317"/>
      <c r="F46" s="317"/>
      <c r="G46" s="317"/>
      <c r="H46" s="317"/>
      <c r="I46" s="317"/>
      <c r="J46" s="317"/>
      <c r="K46" s="317"/>
      <c r="L46" s="317"/>
      <c r="M46" s="317"/>
      <c r="N46" s="317"/>
      <c r="O46" s="317"/>
      <c r="P46" s="317"/>
      <c r="Q46" s="317"/>
      <c r="R46" s="317"/>
      <c r="S46" s="317"/>
      <c r="T46" s="317"/>
      <c r="U46" s="317"/>
      <c r="V46" s="40"/>
      <c r="W46" s="152"/>
    </row>
    <row r="47" spans="1:23" s="100" customFormat="1" ht="12.75" customHeight="1">
      <c r="A47" s="313" t="s">
        <v>108</v>
      </c>
      <c r="B47" s="313"/>
      <c r="C47" s="313"/>
      <c r="D47" s="313"/>
      <c r="E47" s="313"/>
      <c r="F47" s="313"/>
      <c r="G47" s="313"/>
      <c r="H47" s="313"/>
      <c r="I47" s="313"/>
      <c r="J47" s="313"/>
      <c r="K47" s="313"/>
      <c r="L47" s="313"/>
      <c r="M47" s="313"/>
      <c r="N47" s="313"/>
      <c r="O47" s="313"/>
      <c r="P47" s="313"/>
      <c r="Q47" s="313"/>
      <c r="R47" s="313"/>
      <c r="S47" s="313"/>
      <c r="T47" s="313"/>
      <c r="U47" s="313"/>
      <c r="V47" s="49"/>
      <c r="W47" s="152"/>
    </row>
    <row r="48" spans="1:23" s="100" customFormat="1" ht="44.25" customHeight="1">
      <c r="A48" s="313" t="s">
        <v>171</v>
      </c>
      <c r="B48" s="313"/>
      <c r="C48" s="313"/>
      <c r="D48" s="313"/>
      <c r="E48" s="313"/>
      <c r="F48" s="313"/>
      <c r="G48" s="313"/>
      <c r="H48" s="313"/>
      <c r="I48" s="313"/>
      <c r="J48" s="313"/>
      <c r="K48" s="313"/>
      <c r="L48" s="313"/>
      <c r="M48" s="313"/>
      <c r="N48" s="313"/>
      <c r="O48" s="313"/>
      <c r="P48" s="313"/>
      <c r="Q48" s="313"/>
      <c r="R48" s="313"/>
      <c r="S48" s="313"/>
      <c r="T48" s="313"/>
      <c r="U48" s="313"/>
      <c r="V48" s="49"/>
    </row>
    <row r="49" spans="1:22" s="100" customFormat="1" ht="28.5" customHeight="1">
      <c r="A49" s="313" t="s">
        <v>103</v>
      </c>
      <c r="B49" s="313"/>
      <c r="C49" s="313"/>
      <c r="D49" s="313"/>
      <c r="E49" s="313"/>
      <c r="F49" s="313"/>
      <c r="G49" s="313"/>
      <c r="H49" s="313"/>
      <c r="I49" s="313"/>
      <c r="J49" s="313"/>
      <c r="K49" s="313"/>
      <c r="L49" s="313"/>
      <c r="M49" s="313"/>
      <c r="N49" s="313"/>
      <c r="O49" s="313"/>
      <c r="P49" s="313"/>
      <c r="Q49" s="313"/>
      <c r="R49" s="313"/>
      <c r="S49" s="313"/>
      <c r="T49" s="313"/>
      <c r="U49" s="313"/>
      <c r="V49" s="49"/>
    </row>
    <row r="50" spans="1:22" s="100" customFormat="1" ht="43.5" customHeight="1">
      <c r="A50" s="313" t="s">
        <v>170</v>
      </c>
      <c r="B50" s="313"/>
      <c r="C50" s="313"/>
      <c r="D50" s="313"/>
      <c r="E50" s="313"/>
      <c r="F50" s="313"/>
      <c r="G50" s="313"/>
      <c r="H50" s="313"/>
      <c r="I50" s="313"/>
      <c r="J50" s="313"/>
      <c r="K50" s="313"/>
      <c r="L50" s="313"/>
      <c r="M50" s="313"/>
      <c r="N50" s="313"/>
      <c r="O50" s="313"/>
      <c r="P50" s="313"/>
      <c r="Q50" s="313"/>
      <c r="R50" s="313"/>
      <c r="S50" s="313"/>
      <c r="T50" s="313"/>
      <c r="U50" s="313"/>
      <c r="V50" s="49"/>
    </row>
  </sheetData>
  <mergeCells count="15">
    <mergeCell ref="A50:U50"/>
    <mergeCell ref="A47:U47"/>
    <mergeCell ref="A48:U48"/>
    <mergeCell ref="A49:U49"/>
    <mergeCell ref="A46:U46"/>
    <mergeCell ref="A2:T2"/>
    <mergeCell ref="A1:T1"/>
    <mergeCell ref="E5:F5"/>
    <mergeCell ref="H5:I5"/>
    <mergeCell ref="K5:L5"/>
    <mergeCell ref="N5:O5"/>
    <mergeCell ref="Q5:R5"/>
    <mergeCell ref="T5:U5"/>
    <mergeCell ref="D4:O4"/>
    <mergeCell ref="P4:U4"/>
  </mergeCells>
  <pageMargins left="0.7" right="0.7" top="0.75" bottom="0.75" header="0.3" footer="0.3"/>
  <pageSetup paperSize="9" scale="64"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0"/>
  <sheetViews>
    <sheetView showGridLines="0" workbookViewId="0">
      <selection activeCell="C10" sqref="C10"/>
    </sheetView>
  </sheetViews>
  <sheetFormatPr defaultColWidth="8.85546875" defaultRowHeight="12.75"/>
  <cols>
    <col min="1" max="1" width="10.5703125" style="229" customWidth="1"/>
    <col min="2" max="2" width="6" style="229" customWidth="1"/>
    <col min="3" max="3" width="3.28515625" style="229" customWidth="1"/>
    <col min="4" max="4" width="19" style="229" customWidth="1"/>
    <col min="5" max="5" width="11.140625" style="229" customWidth="1"/>
    <col min="6" max="6" width="19.85546875" style="229" customWidth="1"/>
    <col min="7" max="7" width="14" style="229" customWidth="1"/>
    <col min="8" max="8" width="22.140625" style="229" customWidth="1"/>
    <col min="9" max="9" width="12.140625" style="229" customWidth="1"/>
    <col min="10" max="10" width="25.85546875" style="229" customWidth="1"/>
    <col min="11" max="11" width="7.42578125" style="229" customWidth="1"/>
    <col min="12" max="12" width="24.7109375" style="229" customWidth="1"/>
    <col min="13" max="13" width="8.85546875" style="229" customWidth="1"/>
    <col min="14" max="14" width="26.42578125" style="229" customWidth="1"/>
    <col min="15" max="15" width="4.85546875" style="229" customWidth="1"/>
    <col min="16" max="16" width="1.7109375" style="229" customWidth="1"/>
    <col min="17" max="17" width="2.140625" style="229" customWidth="1"/>
    <col min="18" max="20" width="9.28515625" style="229" bestFit="1" customWidth="1"/>
    <col min="21" max="16384" width="8.85546875" style="229"/>
  </cols>
  <sheetData>
    <row r="1" spans="1:17" s="297" customFormat="1" ht="56.25" customHeight="1">
      <c r="A1" s="91" t="s">
        <v>138</v>
      </c>
      <c r="B1" s="13"/>
      <c r="C1" s="13"/>
      <c r="P1" s="13"/>
      <c r="Q1" s="13"/>
    </row>
    <row r="2" spans="1:17" ht="3.75" customHeight="1">
      <c r="A2" s="9"/>
      <c r="B2" s="9"/>
      <c r="C2" s="9"/>
      <c r="D2" s="9"/>
      <c r="E2" s="9"/>
      <c r="F2" s="9"/>
      <c r="G2" s="9"/>
      <c r="H2" s="9"/>
      <c r="I2" s="9"/>
      <c r="J2" s="9"/>
      <c r="K2" s="9"/>
      <c r="L2" s="9"/>
      <c r="M2" s="9"/>
      <c r="N2" s="9"/>
      <c r="O2" s="9"/>
      <c r="P2" s="44"/>
      <c r="Q2" s="44"/>
    </row>
    <row r="3" spans="1:17" ht="3.75" customHeight="1">
      <c r="A3" s="8"/>
      <c r="B3" s="8"/>
      <c r="C3" s="8"/>
      <c r="D3" s="8"/>
      <c r="E3" s="8"/>
      <c r="F3" s="8"/>
      <c r="G3" s="8"/>
      <c r="H3" s="8"/>
      <c r="I3" s="8"/>
      <c r="J3" s="8"/>
      <c r="K3" s="8"/>
      <c r="L3" s="8"/>
      <c r="M3" s="8"/>
      <c r="N3" s="8"/>
      <c r="O3" s="8"/>
      <c r="P3" s="44"/>
      <c r="Q3" s="44"/>
    </row>
    <row r="4" spans="1:17" s="214" customFormat="1" ht="29.25" customHeight="1">
      <c r="A4" s="35"/>
      <c r="B4" s="35"/>
      <c r="C4" s="35"/>
      <c r="D4" s="318" t="s">
        <v>114</v>
      </c>
      <c r="E4" s="318"/>
      <c r="F4" s="318"/>
      <c r="G4" s="318"/>
      <c r="H4" s="318"/>
      <c r="I4" s="301"/>
      <c r="J4" s="318" t="s">
        <v>115</v>
      </c>
      <c r="K4" s="318"/>
      <c r="L4" s="318"/>
      <c r="M4" s="318"/>
      <c r="N4" s="318"/>
      <c r="O4" s="35"/>
      <c r="P4" s="35"/>
      <c r="Q4" s="35"/>
    </row>
    <row r="5" spans="1:17" ht="45" customHeight="1">
      <c r="A5" s="72"/>
      <c r="B5" s="72"/>
      <c r="C5" s="72"/>
      <c r="D5" s="99" t="s">
        <v>33</v>
      </c>
      <c r="E5" s="99"/>
      <c r="F5" s="247" t="s">
        <v>139</v>
      </c>
      <c r="G5" s="163"/>
      <c r="H5" s="163" t="s">
        <v>140</v>
      </c>
      <c r="I5" s="291"/>
      <c r="J5" s="99" t="s">
        <v>33</v>
      </c>
      <c r="K5" s="99"/>
      <c r="L5" s="163" t="s">
        <v>141</v>
      </c>
      <c r="M5" s="163"/>
      <c r="N5" s="163" t="s">
        <v>142</v>
      </c>
      <c r="O5" s="197"/>
      <c r="P5" s="172"/>
      <c r="Q5" s="172"/>
    </row>
    <row r="6" spans="1:17" s="261" customFormat="1" ht="14.25">
      <c r="A6" s="52"/>
      <c r="B6" s="19"/>
      <c r="C6" s="19"/>
      <c r="D6" s="238"/>
      <c r="E6" s="238"/>
      <c r="F6" s="102"/>
      <c r="G6" s="102"/>
      <c r="H6" s="102"/>
      <c r="I6" s="265"/>
      <c r="J6" s="102"/>
      <c r="K6" s="102"/>
      <c r="L6" s="102"/>
      <c r="M6" s="102"/>
      <c r="N6" s="102"/>
      <c r="O6" s="22"/>
      <c r="P6" s="164"/>
      <c r="Q6" s="164"/>
    </row>
    <row r="7" spans="1:17" ht="3.75" customHeight="1">
      <c r="A7" s="2"/>
      <c r="B7" s="72"/>
      <c r="C7" s="72"/>
      <c r="D7" s="47"/>
      <c r="E7" s="47"/>
      <c r="F7" s="47"/>
      <c r="G7" s="47"/>
      <c r="H7" s="47"/>
      <c r="I7" s="47"/>
      <c r="J7" s="47"/>
      <c r="K7" s="47"/>
      <c r="L7" s="47"/>
      <c r="M7" s="47"/>
      <c r="N7" s="47"/>
      <c r="O7" s="47"/>
      <c r="P7" s="69"/>
      <c r="Q7" s="69"/>
    </row>
    <row r="8" spans="1:17" ht="3" customHeight="1">
      <c r="A8" s="18"/>
      <c r="B8" s="18"/>
      <c r="C8" s="18"/>
      <c r="D8" s="18"/>
      <c r="E8" s="18"/>
      <c r="F8" s="18"/>
      <c r="G8" s="18"/>
      <c r="H8" s="18"/>
      <c r="I8" s="18"/>
      <c r="J8" s="18"/>
      <c r="K8" s="18"/>
      <c r="L8" s="18"/>
      <c r="M8" s="18"/>
      <c r="N8" s="18"/>
      <c r="O8" s="18"/>
      <c r="P8" s="120"/>
      <c r="Q8" s="72"/>
    </row>
    <row r="9" spans="1:17" s="214" customFormat="1" ht="15" customHeight="1">
      <c r="A9" s="149"/>
      <c r="B9" s="89"/>
      <c r="C9" s="89"/>
      <c r="D9" s="15"/>
      <c r="E9" s="15"/>
      <c r="F9" s="15"/>
      <c r="G9" s="15"/>
      <c r="H9" s="15"/>
      <c r="I9" s="15"/>
      <c r="J9" s="15"/>
      <c r="K9" s="15"/>
      <c r="L9" s="15"/>
      <c r="M9" s="15"/>
      <c r="N9" s="15"/>
      <c r="O9" s="15"/>
      <c r="P9" s="131"/>
      <c r="Q9" s="15"/>
    </row>
    <row r="10" spans="1:17" ht="15" customHeight="1">
      <c r="A10" s="75">
        <v>2012</v>
      </c>
      <c r="B10" s="75"/>
      <c r="C10" s="34"/>
      <c r="D10" s="96">
        <v>703629.613961</v>
      </c>
      <c r="E10" s="96"/>
      <c r="F10" s="38">
        <v>650747.13723800005</v>
      </c>
      <c r="G10" s="38"/>
      <c r="H10" s="38">
        <v>52882.476723</v>
      </c>
      <c r="I10" s="38"/>
      <c r="J10" s="186">
        <v>680357.85361200001</v>
      </c>
      <c r="K10" s="96"/>
      <c r="L10" s="38">
        <v>650747.13723800005</v>
      </c>
      <c r="M10" s="96"/>
      <c r="N10" s="38">
        <v>29610.716374</v>
      </c>
      <c r="O10" s="96"/>
      <c r="P10" s="132"/>
      <c r="Q10" s="62"/>
    </row>
    <row r="11" spans="1:17" ht="15" customHeight="1">
      <c r="A11" s="75">
        <v>2013</v>
      </c>
      <c r="B11" s="75"/>
      <c r="C11" s="34"/>
      <c r="D11" s="96">
        <v>820475.19534400001</v>
      </c>
      <c r="E11" s="96"/>
      <c r="F11" s="38">
        <v>753726.99936899997</v>
      </c>
      <c r="G11" s="38"/>
      <c r="H11" s="38">
        <v>66748.195974999995</v>
      </c>
      <c r="I11" s="38"/>
      <c r="J11" s="186">
        <v>799349.27652299998</v>
      </c>
      <c r="K11" s="96"/>
      <c r="L11" s="38">
        <v>753726.99936899997</v>
      </c>
      <c r="M11" s="96"/>
      <c r="N11" s="38">
        <v>45622.277154000003</v>
      </c>
      <c r="O11" s="96"/>
      <c r="P11" s="132"/>
      <c r="Q11" s="62"/>
    </row>
    <row r="12" spans="1:17" ht="15" customHeight="1">
      <c r="A12" s="75">
        <v>2014</v>
      </c>
      <c r="B12" s="75"/>
      <c r="C12" s="34"/>
      <c r="D12" s="96">
        <v>892532.72134599998</v>
      </c>
      <c r="E12" s="96"/>
      <c r="F12" s="38">
        <v>817616.795239</v>
      </c>
      <c r="G12" s="38"/>
      <c r="H12" s="38">
        <v>74915.926107000007</v>
      </c>
      <c r="I12" s="38"/>
      <c r="J12" s="186">
        <v>843230.84099599998</v>
      </c>
      <c r="K12" s="96"/>
      <c r="L12" s="38">
        <v>817616.795239</v>
      </c>
      <c r="M12" s="96"/>
      <c r="N12" s="38">
        <v>25614.045757</v>
      </c>
      <c r="O12" s="96"/>
      <c r="P12" s="132"/>
      <c r="Q12" s="62"/>
    </row>
    <row r="13" spans="1:17" ht="15" customHeight="1">
      <c r="A13" s="75">
        <v>2015</v>
      </c>
      <c r="B13" s="75"/>
      <c r="C13" s="34"/>
      <c r="D13" s="96">
        <v>929943.147872</v>
      </c>
      <c r="E13" s="96"/>
      <c r="F13" s="38">
        <v>839959.65118299995</v>
      </c>
      <c r="G13" s="38"/>
      <c r="H13" s="38">
        <v>89983.496689000007</v>
      </c>
      <c r="I13" s="38"/>
      <c r="J13" s="186">
        <v>901964.19532599999</v>
      </c>
      <c r="K13" s="96"/>
      <c r="L13" s="38">
        <v>839959.65118299995</v>
      </c>
      <c r="M13" s="96"/>
      <c r="N13" s="38">
        <v>62004.544142999999</v>
      </c>
      <c r="O13" s="96"/>
      <c r="P13" s="132"/>
      <c r="Q13" s="62"/>
    </row>
    <row r="14" spans="1:17" ht="15" customHeight="1">
      <c r="A14" s="75">
        <v>2016</v>
      </c>
      <c r="B14" s="75"/>
      <c r="C14" s="34"/>
      <c r="D14" s="96">
        <v>1062452.415944</v>
      </c>
      <c r="E14" s="96"/>
      <c r="F14" s="38">
        <v>954490.02206999995</v>
      </c>
      <c r="G14" s="38"/>
      <c r="H14" s="38">
        <v>107962.393874</v>
      </c>
      <c r="I14" s="38"/>
      <c r="J14" s="186">
        <v>1021600.610841</v>
      </c>
      <c r="K14" s="96"/>
      <c r="L14" s="38">
        <v>954490.02206999995</v>
      </c>
      <c r="M14" s="96"/>
      <c r="N14" s="38">
        <v>67110.588770999995</v>
      </c>
      <c r="O14" s="96"/>
      <c r="P14" s="132"/>
      <c r="Q14" s="62"/>
    </row>
    <row r="15" spans="1:17" ht="15" customHeight="1">
      <c r="A15" s="75">
        <v>2017</v>
      </c>
      <c r="B15" s="75"/>
      <c r="C15" s="34"/>
      <c r="D15" s="96">
        <v>1235111.7862780001</v>
      </c>
      <c r="E15" s="96"/>
      <c r="F15" s="38">
        <v>1073606.64001</v>
      </c>
      <c r="G15" s="38"/>
      <c r="H15" s="38">
        <v>161505.14626800001</v>
      </c>
      <c r="I15" s="38"/>
      <c r="J15" s="186">
        <v>1160361.119166</v>
      </c>
      <c r="K15" s="96"/>
      <c r="L15" s="38">
        <v>1073606.64001</v>
      </c>
      <c r="M15" s="96"/>
      <c r="N15" s="38">
        <v>86754.479156000001</v>
      </c>
      <c r="O15" s="96"/>
      <c r="P15" s="132"/>
      <c r="Q15" s="62"/>
    </row>
    <row r="16" spans="1:17" ht="15" customHeight="1">
      <c r="A16" s="75">
        <v>2018</v>
      </c>
      <c r="B16" s="75"/>
      <c r="C16" s="34"/>
      <c r="D16" s="96">
        <v>1154378.133865</v>
      </c>
      <c r="E16" s="96"/>
      <c r="F16" s="38">
        <v>1001199.556751</v>
      </c>
      <c r="G16" s="38"/>
      <c r="H16" s="38">
        <v>153178.57711400001</v>
      </c>
      <c r="I16" s="38"/>
      <c r="J16" s="186">
        <v>1046865.5085999999</v>
      </c>
      <c r="K16" s="96"/>
      <c r="L16" s="38">
        <v>1001199.556751</v>
      </c>
      <c r="M16" s="96"/>
      <c r="N16" s="38">
        <v>45665.951848999997</v>
      </c>
      <c r="O16" s="96"/>
      <c r="P16" s="132"/>
      <c r="Q16" s="62"/>
    </row>
    <row r="17" spans="1:18" ht="15" customHeight="1">
      <c r="A17" s="75">
        <v>2019</v>
      </c>
      <c r="B17" s="75"/>
      <c r="C17" s="34"/>
      <c r="D17" s="96">
        <v>1310262.669212</v>
      </c>
      <c r="E17" s="96"/>
      <c r="F17" s="56">
        <v>1110337.732268</v>
      </c>
      <c r="G17" s="56"/>
      <c r="H17" s="38">
        <v>199924.93694399999</v>
      </c>
      <c r="I17" s="38"/>
      <c r="J17" s="186">
        <v>1154752.033608</v>
      </c>
      <c r="K17" s="96"/>
      <c r="L17" s="38">
        <v>1110337.732268</v>
      </c>
      <c r="M17" s="96"/>
      <c r="N17" s="56">
        <v>44414.301339999998</v>
      </c>
      <c r="O17" s="96"/>
      <c r="P17" s="132"/>
      <c r="Q17" s="62"/>
    </row>
    <row r="18" spans="1:18" ht="3.75" customHeight="1" thickBot="1">
      <c r="A18" s="61"/>
      <c r="B18" s="41"/>
      <c r="C18" s="41"/>
      <c r="D18" s="45"/>
      <c r="E18" s="45"/>
      <c r="F18" s="17"/>
      <c r="G18" s="17"/>
      <c r="H18" s="17"/>
      <c r="I18" s="17"/>
      <c r="J18" s="45"/>
      <c r="K18" s="45"/>
      <c r="L18" s="17"/>
      <c r="M18" s="45"/>
      <c r="N18" s="17"/>
      <c r="O18" s="45"/>
      <c r="P18" s="3"/>
      <c r="Q18" s="135"/>
      <c r="R18" s="311"/>
    </row>
    <row r="19" spans="1:18" ht="15" customHeight="1">
      <c r="A19" s="60"/>
      <c r="B19" s="34"/>
      <c r="C19" s="34"/>
      <c r="D19" s="43"/>
      <c r="E19" s="43"/>
      <c r="F19" s="14"/>
      <c r="G19" s="14"/>
      <c r="H19" s="14"/>
      <c r="I19" s="14"/>
      <c r="J19" s="43"/>
      <c r="K19" s="43"/>
      <c r="L19" s="14"/>
      <c r="M19" s="43"/>
      <c r="N19" s="14"/>
      <c r="O19" s="43"/>
      <c r="P19" s="62"/>
      <c r="Q19" s="62"/>
      <c r="R19" s="311"/>
    </row>
    <row r="20" spans="1:18" ht="15" customHeight="1">
      <c r="A20" s="98">
        <v>2018</v>
      </c>
      <c r="B20" s="34" t="s">
        <v>55</v>
      </c>
      <c r="C20" s="34"/>
      <c r="D20" s="87">
        <v>1253519.4574549999</v>
      </c>
      <c r="E20" s="87"/>
      <c r="F20" s="56">
        <v>1090344.206495</v>
      </c>
      <c r="G20" s="56"/>
      <c r="H20" s="56">
        <v>163175.25096</v>
      </c>
      <c r="I20" s="56"/>
      <c r="J20" s="186">
        <v>1164398.227831</v>
      </c>
      <c r="K20" s="96"/>
      <c r="L20" s="38">
        <v>1090344.206495</v>
      </c>
      <c r="M20" s="96"/>
      <c r="N20" s="56">
        <v>74054.021336000005</v>
      </c>
      <c r="O20" s="87"/>
      <c r="P20" s="132"/>
      <c r="Q20" s="62"/>
      <c r="R20" s="311"/>
    </row>
    <row r="21" spans="1:18" ht="15" customHeight="1">
      <c r="A21" s="98"/>
      <c r="B21" s="34" t="s">
        <v>172</v>
      </c>
      <c r="C21" s="34"/>
      <c r="D21" s="87">
        <v>1258948.3802060001</v>
      </c>
      <c r="E21" s="87"/>
      <c r="F21" s="56">
        <v>1096976.749417</v>
      </c>
      <c r="G21" s="56"/>
      <c r="H21" s="56">
        <v>161971.63078899999</v>
      </c>
      <c r="I21" s="56"/>
      <c r="J21" s="186">
        <v>1170250.512353</v>
      </c>
      <c r="K21" s="96"/>
      <c r="L21" s="38">
        <v>1096976.749417</v>
      </c>
      <c r="M21" s="96"/>
      <c r="N21" s="56">
        <v>73273.762935999999</v>
      </c>
      <c r="O21" s="87"/>
      <c r="P21" s="132"/>
      <c r="Q21" s="62"/>
      <c r="R21" s="311"/>
    </row>
    <row r="22" spans="1:18" ht="15" customHeight="1">
      <c r="A22" s="98"/>
      <c r="B22" s="34" t="s">
        <v>173</v>
      </c>
      <c r="C22" s="34"/>
      <c r="D22" s="87">
        <v>1154378.133865</v>
      </c>
      <c r="E22" s="87"/>
      <c r="F22" s="56">
        <v>1001199.556751</v>
      </c>
      <c r="G22" s="56"/>
      <c r="H22" s="56">
        <v>153178.57711400001</v>
      </c>
      <c r="I22" s="56"/>
      <c r="J22" s="186">
        <v>1046865.5085999999</v>
      </c>
      <c r="K22" s="96"/>
      <c r="L22" s="38">
        <v>1001199.556751</v>
      </c>
      <c r="M22" s="96"/>
      <c r="N22" s="56">
        <v>45665.951848999997</v>
      </c>
      <c r="O22" s="87"/>
      <c r="P22" s="132"/>
      <c r="Q22" s="62"/>
      <c r="R22" s="311"/>
    </row>
    <row r="23" spans="1:18" ht="15" customHeight="1">
      <c r="A23" s="98">
        <v>2019</v>
      </c>
      <c r="B23" s="34" t="s">
        <v>36</v>
      </c>
      <c r="C23" s="34"/>
      <c r="D23" s="87">
        <v>1224839.1944830001</v>
      </c>
      <c r="E23" s="87"/>
      <c r="F23" s="56">
        <v>1040422.086139</v>
      </c>
      <c r="G23" s="56"/>
      <c r="H23" s="56">
        <v>184417.10834400001</v>
      </c>
      <c r="I23" s="56"/>
      <c r="J23" s="186">
        <v>1080668.7561049999</v>
      </c>
      <c r="K23" s="96"/>
      <c r="L23" s="38">
        <v>1040422.086139</v>
      </c>
      <c r="M23" s="96"/>
      <c r="N23" s="56">
        <v>40246.669966000001</v>
      </c>
      <c r="O23" s="87"/>
      <c r="P23" s="132"/>
      <c r="Q23" s="62"/>
      <c r="R23" s="311"/>
    </row>
    <row r="24" spans="1:18" ht="15" customHeight="1">
      <c r="A24" s="98"/>
      <c r="B24" s="34" t="s">
        <v>55</v>
      </c>
      <c r="C24" s="34"/>
      <c r="D24" s="87">
        <v>1263188.7202979999</v>
      </c>
      <c r="E24" s="87"/>
      <c r="F24" s="56">
        <v>1078567.4917039999</v>
      </c>
      <c r="G24" s="56"/>
      <c r="H24" s="56">
        <v>184621.22859399999</v>
      </c>
      <c r="I24" s="56"/>
      <c r="J24" s="186">
        <v>1122509.69251</v>
      </c>
      <c r="K24" s="96"/>
      <c r="L24" s="38">
        <v>1078567.4917039999</v>
      </c>
      <c r="M24" s="96"/>
      <c r="N24" s="56">
        <v>43942.200806000001</v>
      </c>
      <c r="O24" s="87"/>
      <c r="P24" s="132"/>
      <c r="Q24" s="62"/>
      <c r="R24" s="311"/>
    </row>
    <row r="25" spans="1:18" ht="15" customHeight="1">
      <c r="A25" s="98"/>
      <c r="B25" s="34" t="s">
        <v>172</v>
      </c>
      <c r="C25" s="34"/>
      <c r="D25" s="87">
        <v>1290906.1602429999</v>
      </c>
      <c r="E25" s="87"/>
      <c r="F25" s="56">
        <v>1092994.2928810001</v>
      </c>
      <c r="G25" s="56"/>
      <c r="H25" s="56">
        <v>197911.86736199999</v>
      </c>
      <c r="I25" s="56"/>
      <c r="J25" s="186">
        <v>1136858.112643</v>
      </c>
      <c r="K25" s="96"/>
      <c r="L25" s="38">
        <v>1092994.2928810001</v>
      </c>
      <c r="M25" s="96"/>
      <c r="N25" s="56">
        <v>43863.819761999999</v>
      </c>
      <c r="O25" s="87"/>
      <c r="P25" s="132"/>
      <c r="Q25" s="62"/>
      <c r="R25" s="311"/>
    </row>
    <row r="26" spans="1:18" ht="15" customHeight="1">
      <c r="A26" s="98"/>
      <c r="B26" s="34" t="s">
        <v>173</v>
      </c>
      <c r="C26" s="34"/>
      <c r="D26" s="87">
        <v>1310262.669212</v>
      </c>
      <c r="E26" s="87"/>
      <c r="F26" s="56">
        <v>1110337.732268</v>
      </c>
      <c r="G26" s="56"/>
      <c r="H26" s="56">
        <v>199924.93694399999</v>
      </c>
      <c r="I26" s="56"/>
      <c r="J26" s="186">
        <v>1154752.033608</v>
      </c>
      <c r="K26" s="96"/>
      <c r="L26" s="38">
        <v>1110337.732268</v>
      </c>
      <c r="M26" s="96"/>
      <c r="N26" s="56">
        <v>44414.301339999998</v>
      </c>
      <c r="O26" s="87"/>
      <c r="P26" s="132"/>
      <c r="Q26" s="62"/>
      <c r="R26" s="311"/>
    </row>
    <row r="27" spans="1:18" ht="15" customHeight="1">
      <c r="A27" s="98">
        <v>2020</v>
      </c>
      <c r="B27" s="34" t="s">
        <v>36</v>
      </c>
      <c r="C27" s="34"/>
      <c r="D27" s="87">
        <v>1113682.803232</v>
      </c>
      <c r="E27" s="87"/>
      <c r="F27" s="56">
        <v>934863.56395500002</v>
      </c>
      <c r="G27" s="56"/>
      <c r="H27" s="56">
        <v>178819.23927699999</v>
      </c>
      <c r="I27" s="56"/>
      <c r="J27" s="186">
        <v>970978.58965800004</v>
      </c>
      <c r="K27" s="96"/>
      <c r="L27" s="38">
        <v>934863.56395500002</v>
      </c>
      <c r="M27" s="96"/>
      <c r="N27" s="56">
        <v>36115.025702999999</v>
      </c>
      <c r="O27" s="87"/>
      <c r="P27" s="132"/>
      <c r="Q27" s="62"/>
      <c r="R27" s="311"/>
    </row>
    <row r="28" spans="1:18" ht="3.75" customHeight="1" thickBot="1">
      <c r="A28" s="61"/>
      <c r="B28" s="41"/>
      <c r="C28" s="41"/>
      <c r="D28" s="45"/>
      <c r="E28" s="45"/>
      <c r="F28" s="17"/>
      <c r="G28" s="17"/>
      <c r="H28" s="17"/>
      <c r="I28" s="17"/>
      <c r="J28" s="45"/>
      <c r="K28" s="45"/>
      <c r="L28" s="17"/>
      <c r="M28" s="45"/>
      <c r="N28" s="17"/>
      <c r="O28" s="45"/>
      <c r="P28" s="3"/>
      <c r="Q28" s="135"/>
      <c r="R28" s="311"/>
    </row>
    <row r="29" spans="1:18" ht="15" customHeight="1">
      <c r="A29" s="60"/>
      <c r="B29" s="34"/>
      <c r="C29" s="34"/>
      <c r="D29" s="43"/>
      <c r="E29" s="43"/>
      <c r="F29" s="14"/>
      <c r="G29" s="14"/>
      <c r="H29" s="14"/>
      <c r="I29" s="14"/>
      <c r="J29" s="43"/>
      <c r="K29" s="43"/>
      <c r="L29" s="14"/>
      <c r="M29" s="43"/>
      <c r="N29" s="14"/>
      <c r="O29" s="43"/>
      <c r="P29" s="3"/>
      <c r="Q29" s="62"/>
      <c r="R29" s="311"/>
    </row>
    <row r="30" spans="1:18" ht="15" customHeight="1">
      <c r="A30" s="97">
        <v>2019</v>
      </c>
      <c r="B30" s="34" t="s">
        <v>174</v>
      </c>
      <c r="C30" s="34"/>
      <c r="D30" s="87">
        <v>1232044.0242570001</v>
      </c>
      <c r="E30" s="87"/>
      <c r="F30" s="56">
        <v>1047405.10964</v>
      </c>
      <c r="G30" s="56"/>
      <c r="H30" s="38">
        <v>184638.914617</v>
      </c>
      <c r="I30" s="38"/>
      <c r="J30" s="186">
        <v>1088094.821944</v>
      </c>
      <c r="K30" s="96"/>
      <c r="L30" s="38">
        <v>1047405.10964</v>
      </c>
      <c r="M30" s="96"/>
      <c r="N30" s="56">
        <v>40689.712304000001</v>
      </c>
      <c r="O30" s="87"/>
      <c r="P30" s="283"/>
      <c r="Q30" s="70"/>
      <c r="R30" s="311"/>
    </row>
    <row r="31" spans="1:18" ht="15" customHeight="1">
      <c r="A31" s="97" t="s">
        <v>55</v>
      </c>
      <c r="B31" s="34" t="s">
        <v>175</v>
      </c>
      <c r="C31" s="34"/>
      <c r="D31" s="87">
        <v>1263188.7202979999</v>
      </c>
      <c r="E31" s="87"/>
      <c r="F31" s="56">
        <v>1078567.4917039999</v>
      </c>
      <c r="G31" s="56"/>
      <c r="H31" s="38">
        <v>184621.22859399999</v>
      </c>
      <c r="I31" s="38"/>
      <c r="J31" s="186">
        <v>1122509.69251</v>
      </c>
      <c r="K31" s="96"/>
      <c r="L31" s="38">
        <v>1078567.4917039999</v>
      </c>
      <c r="M31" s="96"/>
      <c r="N31" s="56">
        <v>43942.200806000001</v>
      </c>
      <c r="O31" s="87"/>
      <c r="P31" s="283"/>
      <c r="Q31" s="70"/>
      <c r="R31" s="311"/>
    </row>
    <row r="32" spans="1:18" ht="15" customHeight="1">
      <c r="A32" s="97"/>
      <c r="B32" s="34" t="s">
        <v>176</v>
      </c>
      <c r="C32" s="34"/>
      <c r="D32" s="87">
        <v>1299902.2009109999</v>
      </c>
      <c r="E32" s="87"/>
      <c r="F32" s="56">
        <v>1108829.2679630001</v>
      </c>
      <c r="G32" s="56"/>
      <c r="H32" s="38">
        <v>191072.932948</v>
      </c>
      <c r="I32" s="38"/>
      <c r="J32" s="186">
        <v>1153087.923557</v>
      </c>
      <c r="K32" s="96"/>
      <c r="L32" s="38">
        <v>1108829.2679630001</v>
      </c>
      <c r="M32" s="96"/>
      <c r="N32" s="56">
        <v>44258.655594000003</v>
      </c>
      <c r="O32" s="87"/>
      <c r="P32" s="283"/>
      <c r="Q32" s="70"/>
      <c r="R32" s="311"/>
    </row>
    <row r="33" spans="1:18" ht="15" customHeight="1">
      <c r="A33" s="97"/>
      <c r="B33" s="34" t="s">
        <v>177</v>
      </c>
      <c r="C33" s="34"/>
      <c r="D33" s="87">
        <v>1282170.7524270001</v>
      </c>
      <c r="E33" s="87"/>
      <c r="F33" s="56">
        <v>1087214.384393</v>
      </c>
      <c r="G33" s="56"/>
      <c r="H33" s="38">
        <v>194956.36803400001</v>
      </c>
      <c r="I33" s="38"/>
      <c r="J33" s="186">
        <v>1131169.8632809999</v>
      </c>
      <c r="K33" s="96"/>
      <c r="L33" s="38">
        <v>1087214.384393</v>
      </c>
      <c r="M33" s="96"/>
      <c r="N33" s="56">
        <v>43955.478887999998</v>
      </c>
      <c r="O33" s="87"/>
      <c r="P33" s="283"/>
      <c r="Q33" s="70"/>
      <c r="R33" s="311"/>
    </row>
    <row r="34" spans="1:18" ht="15" customHeight="1">
      <c r="A34" s="97" t="s">
        <v>172</v>
      </c>
      <c r="B34" s="34" t="s">
        <v>178</v>
      </c>
      <c r="C34" s="34"/>
      <c r="D34" s="87">
        <v>1290906.1602429999</v>
      </c>
      <c r="E34" s="87"/>
      <c r="F34" s="56">
        <v>1092994.2928810001</v>
      </c>
      <c r="G34" s="56"/>
      <c r="H34" s="38">
        <v>197911.86736199999</v>
      </c>
      <c r="I34" s="38"/>
      <c r="J34" s="186">
        <v>1136858.112643</v>
      </c>
      <c r="K34" s="96"/>
      <c r="L34" s="38">
        <v>1092994.2928810001</v>
      </c>
      <c r="M34" s="96"/>
      <c r="N34" s="56">
        <v>43863.819761999999</v>
      </c>
      <c r="O34" s="87"/>
      <c r="P34" s="283"/>
      <c r="Q34" s="70"/>
      <c r="R34" s="311"/>
    </row>
    <row r="35" spans="1:18" ht="15" customHeight="1">
      <c r="A35" s="97"/>
      <c r="B35" s="34" t="s">
        <v>179</v>
      </c>
      <c r="C35" s="34"/>
      <c r="D35" s="87">
        <v>1276383.2029919999</v>
      </c>
      <c r="E35" s="87"/>
      <c r="F35" s="56">
        <v>1081465.8790800001</v>
      </c>
      <c r="G35" s="56"/>
      <c r="H35" s="38">
        <v>194917.32391199999</v>
      </c>
      <c r="I35" s="38"/>
      <c r="J35" s="186">
        <v>1124560.840176</v>
      </c>
      <c r="K35" s="96"/>
      <c r="L35" s="38">
        <v>1081465.8790800001</v>
      </c>
      <c r="M35" s="96"/>
      <c r="N35" s="56">
        <v>43094.961095999999</v>
      </c>
      <c r="O35" s="87"/>
      <c r="P35" s="283"/>
      <c r="Q35" s="70"/>
      <c r="R35" s="311"/>
    </row>
    <row r="36" spans="1:18" ht="15" customHeight="1">
      <c r="A36" s="97"/>
      <c r="B36" s="34" t="s">
        <v>180</v>
      </c>
      <c r="C36" s="34"/>
      <c r="D36" s="87">
        <v>1292800.038135</v>
      </c>
      <c r="E36" s="87"/>
      <c r="F36" s="56">
        <v>1101602.9876920001</v>
      </c>
      <c r="G36" s="56"/>
      <c r="H36" s="38">
        <v>191197.05044299999</v>
      </c>
      <c r="I36" s="38"/>
      <c r="J36" s="186">
        <v>1145274.594398</v>
      </c>
      <c r="K36" s="96"/>
      <c r="L36" s="38">
        <v>1101602.9876920001</v>
      </c>
      <c r="M36" s="96"/>
      <c r="N36" s="56">
        <v>43671.606705999999</v>
      </c>
      <c r="O36" s="87"/>
      <c r="P36" s="283"/>
      <c r="Q36" s="70"/>
      <c r="R36" s="311"/>
    </row>
    <row r="37" spans="1:18" ht="15" customHeight="1">
      <c r="A37" s="97" t="s">
        <v>173</v>
      </c>
      <c r="B37" s="34" t="s">
        <v>10</v>
      </c>
      <c r="C37" s="34"/>
      <c r="D37" s="87">
        <v>1310262.669212</v>
      </c>
      <c r="E37" s="87"/>
      <c r="F37" s="56">
        <v>1110337.732268</v>
      </c>
      <c r="G37" s="56"/>
      <c r="H37" s="38">
        <v>199924.93694399999</v>
      </c>
      <c r="I37" s="38"/>
      <c r="J37" s="186">
        <v>1154752.033608</v>
      </c>
      <c r="K37" s="96"/>
      <c r="L37" s="38">
        <v>1110337.732268</v>
      </c>
      <c r="M37" s="96"/>
      <c r="N37" s="56">
        <v>44414.301339999998</v>
      </c>
      <c r="O37" s="87"/>
      <c r="P37" s="283"/>
      <c r="Q37" s="70"/>
      <c r="R37" s="311"/>
    </row>
    <row r="38" spans="1:18" ht="15" customHeight="1">
      <c r="A38" s="97">
        <v>2020</v>
      </c>
      <c r="B38" s="34" t="s">
        <v>24</v>
      </c>
      <c r="C38" s="34"/>
      <c r="D38" s="87">
        <v>1311077.1976669999</v>
      </c>
      <c r="E38" s="87"/>
      <c r="F38" s="56">
        <v>1107019.9898039999</v>
      </c>
      <c r="G38" s="56"/>
      <c r="H38" s="38">
        <v>204057.20786299999</v>
      </c>
      <c r="I38" s="38"/>
      <c r="J38" s="186">
        <v>1150306.3804959999</v>
      </c>
      <c r="K38" s="96"/>
      <c r="L38" s="38">
        <v>1107019.9898039999</v>
      </c>
      <c r="M38" s="96"/>
      <c r="N38" s="56">
        <v>43286.390692000001</v>
      </c>
      <c r="O38" s="87"/>
      <c r="P38" s="283"/>
      <c r="Q38" s="70"/>
      <c r="R38" s="311"/>
    </row>
    <row r="39" spans="1:18" ht="15" customHeight="1">
      <c r="A39" s="97"/>
      <c r="B39" s="34" t="s">
        <v>181</v>
      </c>
      <c r="C39" s="34"/>
      <c r="D39" s="87">
        <v>1247453.4030780001</v>
      </c>
      <c r="E39" s="87"/>
      <c r="F39" s="56">
        <v>1049262.6652520001</v>
      </c>
      <c r="G39" s="56"/>
      <c r="H39" s="38">
        <v>198190.737826</v>
      </c>
      <c r="I39" s="38"/>
      <c r="J39" s="186">
        <v>1089923.647352</v>
      </c>
      <c r="K39" s="96"/>
      <c r="L39" s="38">
        <v>1049262.6652520001</v>
      </c>
      <c r="M39" s="96"/>
      <c r="N39" s="56">
        <v>40660.982100000001</v>
      </c>
      <c r="O39" s="87"/>
      <c r="P39" s="283"/>
      <c r="Q39" s="70"/>
      <c r="R39" s="311"/>
    </row>
    <row r="40" spans="1:18" ht="15" customHeight="1">
      <c r="A40" s="97" t="s">
        <v>36</v>
      </c>
      <c r="B40" s="34" t="s">
        <v>182</v>
      </c>
      <c r="C40" s="34"/>
      <c r="D40" s="87">
        <v>1113682.803232</v>
      </c>
      <c r="E40" s="87"/>
      <c r="F40" s="56">
        <v>934863.56395500002</v>
      </c>
      <c r="G40" s="56"/>
      <c r="H40" s="38">
        <v>178819.23927699999</v>
      </c>
      <c r="I40" s="38"/>
      <c r="J40" s="186">
        <v>970978.58965800004</v>
      </c>
      <c r="K40" s="96"/>
      <c r="L40" s="38">
        <v>934863.56395500002</v>
      </c>
      <c r="M40" s="96"/>
      <c r="N40" s="56">
        <v>36115.025702999999</v>
      </c>
      <c r="O40" s="87"/>
      <c r="P40" s="283"/>
      <c r="Q40" s="70"/>
      <c r="R40" s="311"/>
    </row>
    <row r="41" spans="1:18" ht="15" customHeight="1">
      <c r="A41" s="97"/>
      <c r="B41" s="34" t="s">
        <v>183</v>
      </c>
      <c r="C41" s="34"/>
      <c r="D41" s="87">
        <v>1195266.732573</v>
      </c>
      <c r="E41" s="87"/>
      <c r="F41" s="56">
        <v>1006114.8933690001</v>
      </c>
      <c r="G41" s="56"/>
      <c r="H41" s="38">
        <v>189151.83920399999</v>
      </c>
      <c r="I41" s="38"/>
      <c r="J41" s="186">
        <v>1044231.673292</v>
      </c>
      <c r="K41" s="96"/>
      <c r="L41" s="38">
        <v>1006114.8933690001</v>
      </c>
      <c r="M41" s="96"/>
      <c r="N41" s="56">
        <v>38116.779923000002</v>
      </c>
      <c r="O41" s="87"/>
      <c r="P41" s="283"/>
      <c r="Q41" s="70"/>
      <c r="R41" s="311"/>
    </row>
    <row r="42" spans="1:18" ht="15" customHeight="1">
      <c r="A42" s="97"/>
      <c r="B42" s="34" t="s">
        <v>174</v>
      </c>
      <c r="C42" s="34"/>
      <c r="D42" s="87">
        <v>1236546.4975310001</v>
      </c>
      <c r="E42" s="87"/>
      <c r="F42" s="56">
        <v>1039760.033364</v>
      </c>
      <c r="G42" s="56"/>
      <c r="H42" s="38">
        <v>196786.464167</v>
      </c>
      <c r="I42" s="38"/>
      <c r="J42" s="186">
        <v>1079293.9556720001</v>
      </c>
      <c r="K42" s="96"/>
      <c r="L42" s="38">
        <v>1039760.033364</v>
      </c>
      <c r="M42" s="96"/>
      <c r="N42" s="56">
        <v>39533.922308000001</v>
      </c>
      <c r="O42" s="87"/>
      <c r="P42" s="283"/>
      <c r="Q42" s="70"/>
      <c r="R42" s="311"/>
    </row>
    <row r="43" spans="1:18" ht="3.75" customHeight="1">
      <c r="A43" s="110"/>
      <c r="B43" s="34"/>
      <c r="C43" s="34"/>
      <c r="D43" s="16"/>
      <c r="E43" s="16"/>
      <c r="F43" s="16"/>
      <c r="G43" s="16"/>
      <c r="H43" s="16"/>
      <c r="I43" s="16"/>
      <c r="J43" s="16"/>
      <c r="K43" s="16"/>
      <c r="L43" s="16"/>
      <c r="M43" s="16"/>
      <c r="N43" s="16"/>
      <c r="O43" s="16"/>
      <c r="P43" s="109"/>
      <c r="Q43" s="70"/>
    </row>
    <row r="44" spans="1:18" ht="3" customHeight="1">
      <c r="A44" s="27"/>
      <c r="B44" s="27"/>
      <c r="C44" s="27"/>
      <c r="D44" s="27"/>
      <c r="E44" s="27"/>
      <c r="F44" s="27"/>
      <c r="G44" s="27"/>
      <c r="H44" s="27"/>
      <c r="I44" s="27"/>
      <c r="J44" s="27"/>
      <c r="K44" s="27"/>
      <c r="L44" s="27"/>
      <c r="M44" s="27"/>
      <c r="N44" s="27"/>
      <c r="O44" s="27"/>
      <c r="P44" s="44"/>
      <c r="Q44" s="44"/>
    </row>
    <row r="45" spans="1:18" ht="3.75" customHeight="1">
      <c r="A45" s="30"/>
      <c r="B45" s="211"/>
      <c r="C45" s="211"/>
      <c r="D45" s="30"/>
      <c r="E45" s="30"/>
      <c r="F45" s="30"/>
      <c r="G45" s="30"/>
      <c r="H45" s="30"/>
      <c r="I45" s="30"/>
      <c r="J45" s="30"/>
      <c r="K45" s="30"/>
      <c r="L45" s="30"/>
      <c r="M45" s="30"/>
      <c r="N45" s="30"/>
      <c r="O45" s="30"/>
      <c r="P45" s="30"/>
      <c r="Q45" s="30"/>
    </row>
    <row r="46" spans="1:18" ht="3.75" customHeight="1">
      <c r="A46" s="30"/>
      <c r="B46" s="211"/>
      <c r="C46" s="211"/>
      <c r="D46" s="30"/>
      <c r="E46" s="30"/>
      <c r="F46" s="30"/>
      <c r="G46" s="30"/>
      <c r="H46" s="30"/>
      <c r="I46" s="30"/>
      <c r="J46" s="30"/>
      <c r="K46" s="30"/>
      <c r="L46" s="30"/>
      <c r="M46" s="30"/>
      <c r="N46" s="30"/>
      <c r="O46" s="30"/>
      <c r="P46" s="30"/>
      <c r="Q46" s="30"/>
    </row>
    <row r="47" spans="1:18" s="253" customFormat="1" ht="18.75" customHeight="1">
      <c r="A47" s="268" t="s">
        <v>48</v>
      </c>
      <c r="B47" s="12"/>
      <c r="C47" s="12"/>
      <c r="D47" s="12"/>
      <c r="E47" s="12"/>
      <c r="F47" s="12"/>
      <c r="G47" s="12"/>
      <c r="H47" s="12"/>
      <c r="I47" s="12"/>
      <c r="J47" s="12"/>
      <c r="K47" s="12"/>
      <c r="L47" s="12"/>
      <c r="M47" s="12"/>
      <c r="N47" s="12"/>
      <c r="O47" s="12"/>
      <c r="P47" s="49"/>
      <c r="Q47" s="303"/>
    </row>
    <row r="48" spans="1:18" s="253" customFormat="1" ht="15" customHeight="1">
      <c r="A48" s="288" t="s">
        <v>109</v>
      </c>
      <c r="B48" s="7"/>
      <c r="C48" s="7"/>
      <c r="D48" s="7"/>
      <c r="E48" s="7"/>
      <c r="F48" s="7"/>
      <c r="G48" s="7"/>
      <c r="H48" s="7"/>
      <c r="I48" s="7"/>
      <c r="J48" s="7"/>
      <c r="K48" s="7"/>
      <c r="L48" s="7"/>
      <c r="M48" s="7"/>
      <c r="N48" s="7"/>
      <c r="O48" s="7"/>
      <c r="P48" s="49"/>
      <c r="Q48" s="303"/>
    </row>
    <row r="49" spans="1:17" s="253" customFormat="1" ht="27.75" customHeight="1">
      <c r="A49" s="313" t="s">
        <v>25</v>
      </c>
      <c r="B49" s="313"/>
      <c r="C49" s="313"/>
      <c r="D49" s="313"/>
      <c r="E49" s="313"/>
      <c r="F49" s="313"/>
      <c r="G49" s="313"/>
      <c r="H49" s="313"/>
      <c r="I49" s="313"/>
      <c r="J49" s="313"/>
      <c r="K49" s="313"/>
      <c r="L49" s="313"/>
      <c r="M49" s="313"/>
      <c r="N49" s="313"/>
      <c r="O49" s="313"/>
      <c r="P49" s="216"/>
      <c r="Q49" s="216"/>
    </row>
    <row r="50" spans="1:17" s="253" customFormat="1" ht="26.25" customHeight="1">
      <c r="A50" s="313"/>
      <c r="B50" s="313"/>
      <c r="C50" s="313"/>
      <c r="D50" s="313"/>
      <c r="E50" s="313"/>
      <c r="F50" s="313"/>
      <c r="G50" s="313"/>
      <c r="H50" s="313"/>
      <c r="I50" s="313"/>
      <c r="J50" s="313"/>
      <c r="K50" s="313"/>
      <c r="L50" s="313"/>
      <c r="M50" s="313"/>
      <c r="N50" s="313"/>
      <c r="O50" s="313"/>
      <c r="P50" s="49"/>
      <c r="Q50" s="49"/>
    </row>
  </sheetData>
  <mergeCells count="4">
    <mergeCell ref="D4:H4"/>
    <mergeCell ref="J4:N4"/>
    <mergeCell ref="A49:O49"/>
    <mergeCell ref="A50:O50"/>
  </mergeCells>
  <pageMargins left="0.7" right="0.7" top="0.75" bottom="0.75" header="0.3" footer="0.3"/>
  <pageSetup paperSize="9" scale="61"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3"/>
  <sheetViews>
    <sheetView showGridLines="0" topLeftCell="A19" workbookViewId="0">
      <selection activeCell="A25" sqref="A25:R25"/>
    </sheetView>
  </sheetViews>
  <sheetFormatPr defaultColWidth="8.85546875" defaultRowHeight="12.75"/>
  <cols>
    <col min="1" max="1" width="10.5703125" style="37" customWidth="1"/>
    <col min="2" max="2" width="6" style="37" customWidth="1"/>
    <col min="3" max="3" width="3.28515625" style="37" customWidth="1"/>
    <col min="4" max="4" width="15.42578125" style="37" customWidth="1"/>
    <col min="5" max="5" width="3.28515625" style="37" customWidth="1"/>
    <col min="6" max="6" width="13.5703125" style="37" customWidth="1"/>
    <col min="7" max="7" width="9.7109375" style="37" customWidth="1"/>
    <col min="8" max="8" width="15.42578125" style="37" customWidth="1"/>
    <col min="9" max="9" width="9.7109375" style="37" customWidth="1"/>
    <col min="10" max="10" width="15.42578125" style="37" customWidth="1"/>
    <col min="11" max="11" width="9.7109375" style="37" customWidth="1"/>
    <col min="12" max="12" width="15.42578125" style="37" customWidth="1"/>
    <col min="13" max="13" width="9.7109375" style="37" customWidth="1"/>
    <col min="14" max="14" width="15.42578125" style="37" customWidth="1"/>
    <col min="15" max="15" width="9.7109375" style="37" customWidth="1"/>
    <col min="16" max="16" width="15.42578125" style="57" customWidth="1"/>
    <col min="17" max="17" width="9.7109375" style="37" customWidth="1"/>
    <col min="18" max="18" width="15.42578125" style="57" customWidth="1"/>
    <col min="19" max="19" width="1.7109375" style="37" customWidth="1"/>
    <col min="20" max="20" width="2.140625" style="37" customWidth="1"/>
    <col min="21" max="22" width="9.28515625" style="37" bestFit="1" customWidth="1"/>
    <col min="23" max="16384" width="8.85546875" style="37"/>
  </cols>
  <sheetData>
    <row r="1" spans="1:22" s="86" customFormat="1" ht="56.25" customHeight="1">
      <c r="A1" s="91" t="s">
        <v>143</v>
      </c>
      <c r="B1" s="13"/>
      <c r="C1" s="13"/>
      <c r="F1" s="13"/>
      <c r="G1" s="80"/>
      <c r="H1" s="13"/>
      <c r="I1" s="13"/>
      <c r="J1" s="13"/>
      <c r="K1" s="13"/>
      <c r="L1" s="13"/>
      <c r="M1" s="13"/>
      <c r="N1" s="13"/>
      <c r="O1" s="13"/>
      <c r="P1" s="13"/>
      <c r="Q1" s="13"/>
      <c r="R1" s="13"/>
      <c r="S1" s="13"/>
      <c r="T1" s="13"/>
    </row>
    <row r="2" spans="1:22" ht="3.75" customHeight="1">
      <c r="A2" s="321"/>
      <c r="B2" s="321"/>
      <c r="C2" s="321"/>
      <c r="D2" s="321"/>
      <c r="E2" s="321"/>
      <c r="F2" s="321"/>
      <c r="G2" s="321"/>
      <c r="H2" s="321"/>
      <c r="I2" s="321"/>
      <c r="J2" s="321"/>
      <c r="K2" s="321"/>
      <c r="L2" s="321"/>
      <c r="M2" s="321"/>
      <c r="N2" s="321"/>
      <c r="O2" s="321"/>
      <c r="P2" s="321"/>
      <c r="Q2" s="321"/>
      <c r="R2" s="321"/>
      <c r="S2" s="44"/>
      <c r="T2" s="44"/>
    </row>
    <row r="3" spans="1:22" ht="3.75" customHeight="1">
      <c r="A3" s="8"/>
      <c r="B3" s="8"/>
      <c r="C3" s="8"/>
      <c r="D3" s="8"/>
      <c r="E3" s="8"/>
      <c r="F3" s="8"/>
      <c r="G3" s="8"/>
      <c r="H3" s="8"/>
      <c r="I3" s="8"/>
      <c r="J3" s="8"/>
      <c r="K3" s="8"/>
      <c r="L3" s="8"/>
      <c r="M3" s="8"/>
      <c r="N3" s="8"/>
      <c r="O3" s="8"/>
      <c r="P3" s="8"/>
      <c r="Q3" s="8"/>
      <c r="R3" s="8"/>
      <c r="S3" s="44"/>
      <c r="T3" s="44"/>
    </row>
    <row r="4" spans="1:22" s="71" customFormat="1" ht="22.5" customHeight="1">
      <c r="A4" s="35"/>
      <c r="B4" s="35"/>
      <c r="C4" s="35"/>
      <c r="D4" s="326"/>
      <c r="E4" s="326"/>
      <c r="F4" s="327" t="s">
        <v>128</v>
      </c>
      <c r="G4" s="328"/>
      <c r="H4" s="328"/>
      <c r="I4" s="328"/>
      <c r="J4" s="328"/>
      <c r="K4" s="328"/>
      <c r="L4" s="328"/>
      <c r="M4" s="328"/>
      <c r="N4" s="328"/>
      <c r="O4" s="328"/>
      <c r="P4" s="328"/>
      <c r="Q4" s="328"/>
      <c r="R4" s="328"/>
      <c r="S4" s="35"/>
      <c r="T4" s="35"/>
    </row>
    <row r="5" spans="1:22" ht="15" customHeight="1">
      <c r="A5" s="72"/>
      <c r="B5" s="72"/>
      <c r="C5" s="72"/>
      <c r="D5" s="325" t="s">
        <v>144</v>
      </c>
      <c r="E5" s="325"/>
      <c r="F5" s="322" t="s">
        <v>11</v>
      </c>
      <c r="G5" s="323"/>
      <c r="H5" s="323" t="s">
        <v>4</v>
      </c>
      <c r="I5" s="323"/>
      <c r="J5" s="323" t="s">
        <v>46</v>
      </c>
      <c r="K5" s="323"/>
      <c r="L5" s="323" t="s">
        <v>20</v>
      </c>
      <c r="M5" s="323"/>
      <c r="N5" s="324" t="s">
        <v>26</v>
      </c>
      <c r="O5" s="324"/>
      <c r="P5" s="323" t="s">
        <v>29</v>
      </c>
      <c r="Q5" s="323"/>
      <c r="R5" s="11" t="s">
        <v>14</v>
      </c>
      <c r="S5" s="172"/>
      <c r="T5" s="172"/>
    </row>
    <row r="6" spans="1:22" s="42" customFormat="1" ht="15" customHeight="1">
      <c r="A6" s="52"/>
      <c r="B6" s="68"/>
      <c r="C6" s="68"/>
      <c r="D6" s="319" t="s">
        <v>68</v>
      </c>
      <c r="E6" s="319"/>
      <c r="F6" s="191" t="s">
        <v>68</v>
      </c>
      <c r="G6" s="22" t="s">
        <v>96</v>
      </c>
      <c r="H6" s="22" t="s">
        <v>68</v>
      </c>
      <c r="I6" s="22" t="s">
        <v>96</v>
      </c>
      <c r="J6" s="22" t="s">
        <v>68</v>
      </c>
      <c r="K6" s="22" t="s">
        <v>96</v>
      </c>
      <c r="L6" s="22" t="s">
        <v>68</v>
      </c>
      <c r="M6" s="22" t="s">
        <v>96</v>
      </c>
      <c r="N6" s="22" t="s">
        <v>68</v>
      </c>
      <c r="O6" s="22" t="s">
        <v>96</v>
      </c>
      <c r="P6" s="22" t="s">
        <v>68</v>
      </c>
      <c r="Q6" s="22" t="s">
        <v>96</v>
      </c>
      <c r="R6" s="22" t="s">
        <v>68</v>
      </c>
      <c r="S6" s="164"/>
      <c r="T6" s="164"/>
    </row>
    <row r="7" spans="1:22" ht="3.75" customHeight="1">
      <c r="A7" s="2"/>
      <c r="B7" s="50"/>
      <c r="C7" s="50"/>
      <c r="D7" s="47"/>
      <c r="E7" s="47"/>
      <c r="F7" s="11"/>
      <c r="G7" s="11"/>
      <c r="H7" s="11"/>
      <c r="I7" s="11"/>
      <c r="J7" s="11"/>
      <c r="K7" s="11"/>
      <c r="L7" s="11"/>
      <c r="M7" s="11"/>
      <c r="N7" s="11"/>
      <c r="O7" s="11"/>
      <c r="P7" s="11"/>
      <c r="Q7" s="11"/>
      <c r="R7" s="130"/>
      <c r="S7" s="69"/>
      <c r="T7" s="69"/>
    </row>
    <row r="8" spans="1:22" ht="3" customHeight="1">
      <c r="A8" s="18"/>
      <c r="B8" s="18"/>
      <c r="C8" s="18"/>
      <c r="D8" s="18"/>
      <c r="E8" s="18"/>
      <c r="F8" s="18"/>
      <c r="G8" s="18"/>
      <c r="H8" s="18"/>
      <c r="I8" s="18"/>
      <c r="J8" s="18"/>
      <c r="K8" s="18"/>
      <c r="L8" s="18"/>
      <c r="M8" s="18"/>
      <c r="N8" s="176"/>
      <c r="O8" s="18"/>
      <c r="P8" s="18"/>
      <c r="Q8" s="18"/>
      <c r="R8" s="18"/>
      <c r="S8" s="120"/>
      <c r="T8" s="72"/>
    </row>
    <row r="9" spans="1:22" s="71" customFormat="1" ht="15" customHeight="1">
      <c r="A9" s="149"/>
      <c r="B9" s="89"/>
      <c r="C9" s="89"/>
      <c r="D9" s="15"/>
      <c r="E9" s="15"/>
      <c r="F9" s="15"/>
      <c r="G9" s="15"/>
      <c r="H9" s="15"/>
      <c r="I9" s="15"/>
      <c r="J9" s="15"/>
      <c r="K9" s="15"/>
      <c r="L9" s="15"/>
      <c r="M9" s="15"/>
      <c r="N9" s="312"/>
      <c r="O9" s="15"/>
      <c r="P9" s="15"/>
      <c r="Q9" s="15"/>
      <c r="R9" s="15"/>
      <c r="S9" s="131"/>
      <c r="T9" s="15"/>
    </row>
    <row r="10" spans="1:22" ht="14.25">
      <c r="A10" s="75">
        <v>2010</v>
      </c>
      <c r="B10" s="123"/>
      <c r="C10" s="34"/>
      <c r="D10" s="96">
        <v>587997.70681899996</v>
      </c>
      <c r="E10" s="96"/>
      <c r="F10" s="192">
        <v>362407.435291</v>
      </c>
      <c r="G10" s="63">
        <v>0.56652499999999995</v>
      </c>
      <c r="H10" s="38">
        <v>127033.435639</v>
      </c>
      <c r="I10" s="63">
        <v>0.19858200000000001</v>
      </c>
      <c r="J10" s="38">
        <v>4119.0909760000004</v>
      </c>
      <c r="K10" s="63">
        <v>6.4390000000000003E-3</v>
      </c>
      <c r="L10" s="38">
        <v>106884.579919</v>
      </c>
      <c r="M10" s="63">
        <v>0.16708400000000001</v>
      </c>
      <c r="N10" s="38">
        <v>13194.678338</v>
      </c>
      <c r="O10" s="63">
        <v>2.0625999999999999E-2</v>
      </c>
      <c r="P10" s="38">
        <v>26062.871899999998</v>
      </c>
      <c r="Q10" s="63">
        <v>4.0742E-2</v>
      </c>
      <c r="R10" s="38">
        <v>639702.09206299996</v>
      </c>
      <c r="S10" s="119"/>
      <c r="T10" s="62"/>
      <c r="U10" s="121"/>
      <c r="V10" s="121"/>
    </row>
    <row r="11" spans="1:22" ht="14.25">
      <c r="A11" s="75">
        <v>2011</v>
      </c>
      <c r="B11" s="123"/>
      <c r="C11" s="34"/>
      <c r="D11" s="96">
        <v>578645.99797899998</v>
      </c>
      <c r="E11" s="96"/>
      <c r="F11" s="192">
        <v>337625.86700700002</v>
      </c>
      <c r="G11" s="63">
        <v>0.53181400000000001</v>
      </c>
      <c r="H11" s="38">
        <v>133842.57510399999</v>
      </c>
      <c r="I11" s="63">
        <v>0.21082300000000001</v>
      </c>
      <c r="J11" s="38">
        <v>4580.1353470000004</v>
      </c>
      <c r="K11" s="63">
        <v>7.2139999999999999E-3</v>
      </c>
      <c r="L11" s="38">
        <v>112887.588844</v>
      </c>
      <c r="M11" s="63">
        <v>0.177816</v>
      </c>
      <c r="N11" s="38">
        <v>13680.630305000001</v>
      </c>
      <c r="O11" s="63">
        <v>2.1548999999999999E-2</v>
      </c>
      <c r="P11" s="38">
        <v>32239.186680999999</v>
      </c>
      <c r="Q11" s="63">
        <v>5.0781E-2</v>
      </c>
      <c r="R11" s="38">
        <v>634855.98328799999</v>
      </c>
      <c r="S11" s="119"/>
      <c r="T11" s="62"/>
      <c r="U11" s="121"/>
      <c r="V11" s="121"/>
    </row>
    <row r="12" spans="1:22" ht="14.25">
      <c r="A12" s="75">
        <v>2012</v>
      </c>
      <c r="B12" s="123"/>
      <c r="C12" s="34"/>
      <c r="D12" s="96">
        <v>703629.613961</v>
      </c>
      <c r="E12" s="96"/>
      <c r="F12" s="192">
        <v>397721.90687900002</v>
      </c>
      <c r="G12" s="63">
        <v>0.51560399999999995</v>
      </c>
      <c r="H12" s="38">
        <v>166708.40558399999</v>
      </c>
      <c r="I12" s="63">
        <v>0.21611900000000001</v>
      </c>
      <c r="J12" s="38">
        <v>6915.6290490000001</v>
      </c>
      <c r="K12" s="63">
        <v>8.9650000000000007E-3</v>
      </c>
      <c r="L12" s="38">
        <v>130131.542755</v>
      </c>
      <c r="M12" s="63">
        <v>0.16870099999999999</v>
      </c>
      <c r="N12" s="38">
        <v>14486.64121</v>
      </c>
      <c r="O12" s="63">
        <v>1.8780000000000002E-2</v>
      </c>
      <c r="P12" s="38">
        <v>55406.257935000001</v>
      </c>
      <c r="Q12" s="63">
        <v>7.1828000000000003E-2</v>
      </c>
      <c r="R12" s="38">
        <v>771370.38341200002</v>
      </c>
      <c r="S12" s="119"/>
      <c r="T12" s="62"/>
      <c r="U12" s="121"/>
      <c r="V12" s="121"/>
    </row>
    <row r="13" spans="1:22" ht="14.25">
      <c r="A13" s="75">
        <v>2013</v>
      </c>
      <c r="B13" s="123"/>
      <c r="C13" s="34"/>
      <c r="D13" s="96">
        <v>820475.19534400001</v>
      </c>
      <c r="E13" s="96"/>
      <c r="F13" s="192">
        <v>492792.80537100002</v>
      </c>
      <c r="G13" s="63">
        <v>0.54757999999999996</v>
      </c>
      <c r="H13" s="38">
        <v>169968.842359</v>
      </c>
      <c r="I13" s="63">
        <v>0.18886500000000001</v>
      </c>
      <c r="J13" s="38">
        <v>9272.7483859999993</v>
      </c>
      <c r="K13" s="63">
        <v>1.0303E-2</v>
      </c>
      <c r="L13" s="38">
        <v>151989.82644999999</v>
      </c>
      <c r="M13" s="63">
        <v>0.16888700000000001</v>
      </c>
      <c r="N13" s="38">
        <v>17212.179263999999</v>
      </c>
      <c r="O13" s="63">
        <v>1.9125E-2</v>
      </c>
      <c r="P13" s="38">
        <v>58709.435855000003</v>
      </c>
      <c r="Q13" s="63">
        <v>6.5236000000000002E-2</v>
      </c>
      <c r="R13" s="38">
        <v>899945.83768500003</v>
      </c>
      <c r="S13" s="119"/>
      <c r="T13" s="62"/>
      <c r="U13" s="121"/>
      <c r="V13" s="121"/>
    </row>
    <row r="14" spans="1:22" ht="14.25">
      <c r="A14" s="75">
        <v>2014</v>
      </c>
      <c r="B14" s="123"/>
      <c r="C14" s="34"/>
      <c r="D14" s="96">
        <v>892532.72134599998</v>
      </c>
      <c r="E14" s="96"/>
      <c r="F14" s="192">
        <v>527582.51862400002</v>
      </c>
      <c r="G14" s="63">
        <v>0.53811299999999995</v>
      </c>
      <c r="H14" s="38">
        <v>195723.85471499999</v>
      </c>
      <c r="I14" s="63">
        <v>0.19963</v>
      </c>
      <c r="J14" s="38">
        <v>10660.03145</v>
      </c>
      <c r="K14" s="63">
        <v>1.0872E-2</v>
      </c>
      <c r="L14" s="38">
        <v>157290.19333400001</v>
      </c>
      <c r="M14" s="63">
        <v>0.16042899999999999</v>
      </c>
      <c r="N14" s="38">
        <v>24061.591922</v>
      </c>
      <c r="O14" s="63">
        <v>2.4541E-2</v>
      </c>
      <c r="P14" s="38">
        <v>65111.147496999998</v>
      </c>
      <c r="Q14" s="63">
        <v>6.6409999999999997E-2</v>
      </c>
      <c r="R14" s="38">
        <v>980429.33754199999</v>
      </c>
      <c r="S14" s="119"/>
      <c r="T14" s="62"/>
      <c r="U14" s="121"/>
      <c r="V14" s="121"/>
    </row>
    <row r="15" spans="1:22" ht="14.25">
      <c r="A15" s="75">
        <v>2015</v>
      </c>
      <c r="B15" s="123"/>
      <c r="C15" s="34"/>
      <c r="D15" s="96">
        <v>929943.147872</v>
      </c>
      <c r="E15" s="96"/>
      <c r="F15" s="192">
        <v>561981.85991100001</v>
      </c>
      <c r="G15" s="63">
        <v>0.54656400000000005</v>
      </c>
      <c r="H15" s="38">
        <v>185738.77515599999</v>
      </c>
      <c r="I15" s="63">
        <v>0.180643</v>
      </c>
      <c r="J15" s="38">
        <v>11501.058048000001</v>
      </c>
      <c r="K15" s="63">
        <v>1.1185E-2</v>
      </c>
      <c r="L15" s="38">
        <v>165145.89213600001</v>
      </c>
      <c r="M15" s="63">
        <v>0.16061500000000001</v>
      </c>
      <c r="N15" s="38">
        <v>31992.887222000001</v>
      </c>
      <c r="O15" s="63">
        <v>3.1115E-2</v>
      </c>
      <c r="P15" s="38">
        <v>71847.973253999997</v>
      </c>
      <c r="Q15" s="63">
        <v>6.9875999999999994E-2</v>
      </c>
      <c r="R15" s="38">
        <v>1028208.445727</v>
      </c>
      <c r="S15" s="119"/>
      <c r="T15" s="62"/>
      <c r="U15" s="121"/>
      <c r="V15" s="121"/>
    </row>
    <row r="16" spans="1:22" ht="14.25">
      <c r="A16" s="75">
        <v>2016</v>
      </c>
      <c r="B16" s="123"/>
      <c r="C16" s="34"/>
      <c r="D16" s="96">
        <v>1062452.415944</v>
      </c>
      <c r="E16" s="96"/>
      <c r="F16" s="192">
        <v>634638.135518</v>
      </c>
      <c r="G16" s="63">
        <v>0.53814600000000001</v>
      </c>
      <c r="H16" s="38">
        <v>214987.42310099999</v>
      </c>
      <c r="I16" s="63">
        <v>0.18229999999999999</v>
      </c>
      <c r="J16" s="38">
        <v>19850.167318</v>
      </c>
      <c r="K16" s="63">
        <v>1.6832E-2</v>
      </c>
      <c r="L16" s="38">
        <v>197846.23728199999</v>
      </c>
      <c r="M16" s="63">
        <v>0.167765</v>
      </c>
      <c r="N16" s="38">
        <v>28602.606304000001</v>
      </c>
      <c r="O16" s="63">
        <v>2.4253E-2</v>
      </c>
      <c r="P16" s="38">
        <v>83379.402025999996</v>
      </c>
      <c r="Q16" s="63">
        <v>7.0702000000000001E-2</v>
      </c>
      <c r="R16" s="38">
        <v>1179303.9715489999</v>
      </c>
      <c r="S16" s="119"/>
      <c r="T16" s="62"/>
      <c r="U16" s="121"/>
      <c r="V16" s="121"/>
    </row>
    <row r="17" spans="1:22" ht="14.25">
      <c r="A17" s="75">
        <v>2017</v>
      </c>
      <c r="B17" s="123"/>
      <c r="C17" s="34"/>
      <c r="D17" s="96">
        <v>1235111.7862780001</v>
      </c>
      <c r="E17" s="96"/>
      <c r="F17" s="192">
        <v>724070.61557899998</v>
      </c>
      <c r="G17" s="63">
        <v>0.52612599999999998</v>
      </c>
      <c r="H17" s="38">
        <v>257432.73061200001</v>
      </c>
      <c r="I17" s="63">
        <v>0.187056</v>
      </c>
      <c r="J17" s="38">
        <v>25114.703828999998</v>
      </c>
      <c r="K17" s="63">
        <v>1.8248E-2</v>
      </c>
      <c r="L17" s="38">
        <v>219549.28471800001</v>
      </c>
      <c r="M17" s="63">
        <v>0.159529</v>
      </c>
      <c r="N17" s="38">
        <v>30720.503732000001</v>
      </c>
      <c r="O17" s="63">
        <v>2.2322000000000002E-2</v>
      </c>
      <c r="P17" s="38">
        <v>119340.637108</v>
      </c>
      <c r="Q17" s="63">
        <v>8.6715E-2</v>
      </c>
      <c r="R17" s="38">
        <v>1376228.4755780001</v>
      </c>
      <c r="S17" s="119"/>
      <c r="T17" s="62"/>
      <c r="U17" s="121"/>
      <c r="V17" s="121"/>
    </row>
    <row r="18" spans="1:22" ht="14.25">
      <c r="A18" s="75">
        <v>2018</v>
      </c>
      <c r="B18" s="123"/>
      <c r="C18" s="34"/>
      <c r="D18" s="96">
        <v>1154378.133865</v>
      </c>
      <c r="E18" s="96"/>
      <c r="F18" s="192">
        <v>658360.70726499998</v>
      </c>
      <c r="G18" s="63">
        <v>0.51019499999999995</v>
      </c>
      <c r="H18" s="38">
        <v>249941.09989000001</v>
      </c>
      <c r="I18" s="63">
        <v>0.193691</v>
      </c>
      <c r="J18" s="38">
        <v>21710.389641999998</v>
      </c>
      <c r="K18" s="63">
        <v>1.6823999999999999E-2</v>
      </c>
      <c r="L18" s="38">
        <v>209102.66231099999</v>
      </c>
      <c r="M18" s="63">
        <v>0.16204299999999999</v>
      </c>
      <c r="N18" s="38">
        <v>31448.890281</v>
      </c>
      <c r="O18" s="63">
        <v>2.4371E-2</v>
      </c>
      <c r="P18" s="38">
        <v>119845.25814999999</v>
      </c>
      <c r="Q18" s="63">
        <v>9.2872999999999997E-2</v>
      </c>
      <c r="R18" s="38">
        <v>1290409.0075389999</v>
      </c>
      <c r="S18" s="119"/>
      <c r="T18" s="62"/>
      <c r="U18" s="121"/>
      <c r="V18" s="121"/>
    </row>
    <row r="19" spans="1:22" ht="14.25">
      <c r="A19" s="75">
        <v>2019</v>
      </c>
      <c r="B19" s="123"/>
      <c r="C19" s="34"/>
      <c r="D19" s="96">
        <v>1310262.669212</v>
      </c>
      <c r="E19" s="96"/>
      <c r="F19" s="192">
        <v>757172.94493300002</v>
      </c>
      <c r="G19" s="63">
        <v>0.51782600000000001</v>
      </c>
      <c r="H19" s="38">
        <v>275871.39792399999</v>
      </c>
      <c r="I19" s="63">
        <v>0.188667</v>
      </c>
      <c r="J19" s="38">
        <v>44505.055502000003</v>
      </c>
      <c r="K19" s="63">
        <v>3.0436000000000001E-2</v>
      </c>
      <c r="L19" s="38">
        <v>235558.019982</v>
      </c>
      <c r="M19" s="63">
        <v>0.16109599999999999</v>
      </c>
      <c r="N19" s="38">
        <v>28153.129978000001</v>
      </c>
      <c r="O19" s="63">
        <v>1.9252999999999999E-2</v>
      </c>
      <c r="P19" s="38">
        <v>120952.350481</v>
      </c>
      <c r="Q19" s="63">
        <v>8.2718E-2</v>
      </c>
      <c r="R19" s="38">
        <v>1462212.8988000001</v>
      </c>
      <c r="S19" s="119"/>
      <c r="T19" s="62"/>
      <c r="U19" s="121"/>
      <c r="V19" s="121"/>
    </row>
    <row r="20" spans="1:22" ht="3.75" customHeight="1" thickBot="1">
      <c r="A20" s="61"/>
      <c r="B20" s="41"/>
      <c r="C20" s="41"/>
      <c r="D20" s="45"/>
      <c r="E20" s="45"/>
      <c r="F20" s="51"/>
      <c r="G20" s="51"/>
      <c r="H20" s="51"/>
      <c r="I20" s="51"/>
      <c r="J20" s="51"/>
      <c r="K20" s="51"/>
      <c r="L20" s="51"/>
      <c r="M20" s="51"/>
      <c r="N20" s="51"/>
      <c r="O20" s="51"/>
      <c r="P20" s="51"/>
      <c r="Q20" s="51"/>
      <c r="R20" s="17"/>
      <c r="S20" s="3"/>
      <c r="T20" s="135"/>
    </row>
    <row r="21" spans="1:22" ht="15" customHeight="1">
      <c r="A21" s="60"/>
      <c r="B21" s="34"/>
      <c r="C21" s="34"/>
      <c r="D21" s="43"/>
      <c r="E21" s="43"/>
      <c r="F21" s="14"/>
      <c r="G21" s="63"/>
      <c r="H21" s="14"/>
      <c r="I21" s="63"/>
      <c r="J21" s="14"/>
      <c r="K21" s="63"/>
      <c r="L21" s="14"/>
      <c r="M21" s="63"/>
      <c r="N21" s="14"/>
      <c r="O21" s="63"/>
      <c r="P21" s="14"/>
      <c r="Q21" s="63"/>
      <c r="R21" s="14"/>
      <c r="S21" s="62"/>
      <c r="T21" s="62"/>
    </row>
    <row r="22" spans="1:22" ht="15" customHeight="1">
      <c r="A22" s="98">
        <v>2018</v>
      </c>
      <c r="B22" s="34" t="s">
        <v>55</v>
      </c>
      <c r="C22" s="34"/>
      <c r="D22" s="87">
        <v>1253519.4574549999</v>
      </c>
      <c r="E22" s="222"/>
      <c r="F22" s="192">
        <v>740841.88864999998</v>
      </c>
      <c r="G22" s="63">
        <v>0.53093199999999996</v>
      </c>
      <c r="H22" s="56">
        <v>256676.042931</v>
      </c>
      <c r="I22" s="63">
        <v>0.183949</v>
      </c>
      <c r="J22" s="56">
        <v>23621.744219</v>
      </c>
      <c r="K22" s="63">
        <v>1.6927999999999999E-2</v>
      </c>
      <c r="L22" s="56">
        <v>219182.223004</v>
      </c>
      <c r="M22" s="63">
        <v>0.157079</v>
      </c>
      <c r="N22" s="56">
        <v>32340.818689</v>
      </c>
      <c r="O22" s="63">
        <v>2.3177E-2</v>
      </c>
      <c r="P22" s="56">
        <v>122697.947738</v>
      </c>
      <c r="Q22" s="63">
        <v>8.7931999999999996E-2</v>
      </c>
      <c r="R22" s="56">
        <v>1395360.6652309999</v>
      </c>
      <c r="S22" s="132"/>
      <c r="T22" s="62"/>
    </row>
    <row r="23" spans="1:22" ht="15" customHeight="1">
      <c r="A23" s="98"/>
      <c r="B23" s="34" t="s">
        <v>172</v>
      </c>
      <c r="C23" s="34"/>
      <c r="D23" s="87">
        <v>1258948.3802060001</v>
      </c>
      <c r="E23" s="222"/>
      <c r="F23" s="192">
        <v>748830.91492899996</v>
      </c>
      <c r="G23" s="63">
        <v>0.53342000000000001</v>
      </c>
      <c r="H23" s="56">
        <v>256873.90304899999</v>
      </c>
      <c r="I23" s="63">
        <v>0.182981</v>
      </c>
      <c r="J23" s="56">
        <v>22810.626503</v>
      </c>
      <c r="K23" s="63">
        <v>1.6247999999999999E-2</v>
      </c>
      <c r="L23" s="56">
        <v>221841.05612600001</v>
      </c>
      <c r="M23" s="63">
        <v>0.158025</v>
      </c>
      <c r="N23" s="56">
        <v>32582.834846000002</v>
      </c>
      <c r="O23" s="63">
        <v>2.3210000000000001E-2</v>
      </c>
      <c r="P23" s="56">
        <v>120888.085282</v>
      </c>
      <c r="Q23" s="63">
        <v>8.6112999999999995E-2</v>
      </c>
      <c r="R23" s="56">
        <v>1403827.4207349999</v>
      </c>
      <c r="S23" s="132"/>
      <c r="T23" s="62"/>
    </row>
    <row r="24" spans="1:22" ht="15" customHeight="1">
      <c r="A24" s="98"/>
      <c r="B24" s="34" t="s">
        <v>173</v>
      </c>
      <c r="C24" s="34"/>
      <c r="D24" s="87">
        <v>1154378.133865</v>
      </c>
      <c r="E24" s="222"/>
      <c r="F24" s="192">
        <v>658360.70726499998</v>
      </c>
      <c r="G24" s="63">
        <v>0.51019499999999995</v>
      </c>
      <c r="H24" s="56">
        <v>249941.09989000001</v>
      </c>
      <c r="I24" s="63">
        <v>0.193691</v>
      </c>
      <c r="J24" s="56">
        <v>21710.389641999998</v>
      </c>
      <c r="K24" s="63">
        <v>1.6823999999999999E-2</v>
      </c>
      <c r="L24" s="56">
        <v>209102.66231099999</v>
      </c>
      <c r="M24" s="63">
        <v>0.16204299999999999</v>
      </c>
      <c r="N24" s="56">
        <v>31448.890281</v>
      </c>
      <c r="O24" s="63">
        <v>2.4371E-2</v>
      </c>
      <c r="P24" s="56">
        <v>119845.25814999999</v>
      </c>
      <c r="Q24" s="63">
        <v>9.2872999999999997E-2</v>
      </c>
      <c r="R24" s="56">
        <v>1290409.0075389999</v>
      </c>
      <c r="S24" s="132"/>
      <c r="T24" s="62"/>
    </row>
    <row r="25" spans="1:22" ht="15" customHeight="1">
      <c r="A25" s="98">
        <v>2019</v>
      </c>
      <c r="B25" s="34" t="s">
        <v>36</v>
      </c>
      <c r="C25" s="34"/>
      <c r="D25" s="87">
        <v>1224839.1944830001</v>
      </c>
      <c r="E25" s="222"/>
      <c r="F25" s="192">
        <v>698472.01355599996</v>
      </c>
      <c r="G25" s="63">
        <v>0.51046000000000002</v>
      </c>
      <c r="H25" s="56">
        <v>252493.027577</v>
      </c>
      <c r="I25" s="63">
        <v>0.184528</v>
      </c>
      <c r="J25" s="56">
        <v>45547.299571000003</v>
      </c>
      <c r="K25" s="63">
        <v>3.3286999999999997E-2</v>
      </c>
      <c r="L25" s="56">
        <v>219007.25277699999</v>
      </c>
      <c r="M25" s="63">
        <v>0.160056</v>
      </c>
      <c r="N25" s="56">
        <v>30702.387314</v>
      </c>
      <c r="O25" s="63">
        <v>2.2438E-2</v>
      </c>
      <c r="P25" s="56">
        <v>122094.39026299999</v>
      </c>
      <c r="Q25" s="63">
        <v>8.9229000000000003E-2</v>
      </c>
      <c r="R25" s="56">
        <v>1368316.371058</v>
      </c>
      <c r="S25" s="132"/>
      <c r="T25" s="62"/>
    </row>
    <row r="26" spans="1:22" ht="15" customHeight="1">
      <c r="A26" s="98"/>
      <c r="B26" s="34" t="s">
        <v>55</v>
      </c>
      <c r="C26" s="34"/>
      <c r="D26" s="87">
        <v>1263188.7202979999</v>
      </c>
      <c r="E26" s="222"/>
      <c r="F26" s="192">
        <v>726386.34096599999</v>
      </c>
      <c r="G26" s="63">
        <v>0.51444900000000005</v>
      </c>
      <c r="H26" s="56">
        <v>260699.320427</v>
      </c>
      <c r="I26" s="63">
        <v>0.18463499999999999</v>
      </c>
      <c r="J26" s="56">
        <v>44031.948921000003</v>
      </c>
      <c r="K26" s="63">
        <v>3.1184E-2</v>
      </c>
      <c r="L26" s="56">
        <v>228435.34189800001</v>
      </c>
      <c r="M26" s="63">
        <v>0.16178500000000001</v>
      </c>
      <c r="N26" s="56">
        <v>30589.717914000001</v>
      </c>
      <c r="O26" s="63">
        <v>2.1663999999999999E-2</v>
      </c>
      <c r="P26" s="56">
        <v>121824.66953499999</v>
      </c>
      <c r="Q26" s="63">
        <v>8.6279999999999996E-2</v>
      </c>
      <c r="R26" s="56">
        <v>1411967.3396610001</v>
      </c>
      <c r="S26" s="132"/>
      <c r="T26" s="62"/>
    </row>
    <row r="27" spans="1:22" ht="15" customHeight="1">
      <c r="A27" s="98"/>
      <c r="B27" s="34" t="s">
        <v>172</v>
      </c>
      <c r="C27" s="34"/>
      <c r="D27" s="87">
        <v>1290906.1602429999</v>
      </c>
      <c r="E27" s="222"/>
      <c r="F27" s="192">
        <v>732284.76273399999</v>
      </c>
      <c r="G27" s="63">
        <v>0.50797300000000001</v>
      </c>
      <c r="H27" s="56">
        <v>273872.816337</v>
      </c>
      <c r="I27" s="63">
        <v>0.18998000000000001</v>
      </c>
      <c r="J27" s="56">
        <v>48467.423736999997</v>
      </c>
      <c r="K27" s="63">
        <v>3.3620999999999998E-2</v>
      </c>
      <c r="L27" s="56">
        <v>235109.345157</v>
      </c>
      <c r="M27" s="63">
        <v>0.16309100000000001</v>
      </c>
      <c r="N27" s="56">
        <v>29787.041786000002</v>
      </c>
      <c r="O27" s="63">
        <v>2.0662E-2</v>
      </c>
      <c r="P27" s="56">
        <v>122060.082146</v>
      </c>
      <c r="Q27" s="63">
        <v>8.4669999999999995E-2</v>
      </c>
      <c r="R27" s="56">
        <v>1441581.471897</v>
      </c>
      <c r="S27" s="132"/>
      <c r="T27" s="62"/>
    </row>
    <row r="28" spans="1:22" ht="15" customHeight="1">
      <c r="A28" s="98"/>
      <c r="B28" s="34" t="s">
        <v>173</v>
      </c>
      <c r="C28" s="34"/>
      <c r="D28" s="87">
        <v>1310262.669212</v>
      </c>
      <c r="E28" s="222"/>
      <c r="F28" s="192">
        <v>757172.94493300002</v>
      </c>
      <c r="G28" s="63">
        <v>0.51782600000000001</v>
      </c>
      <c r="H28" s="56">
        <v>275871.39792399999</v>
      </c>
      <c r="I28" s="63">
        <v>0.188667</v>
      </c>
      <c r="J28" s="56">
        <v>44505.055502000003</v>
      </c>
      <c r="K28" s="63">
        <v>3.0436000000000001E-2</v>
      </c>
      <c r="L28" s="56">
        <v>235558.019982</v>
      </c>
      <c r="M28" s="63">
        <v>0.16109599999999999</v>
      </c>
      <c r="N28" s="56">
        <v>28153.129978000001</v>
      </c>
      <c r="O28" s="63">
        <v>1.9252999999999999E-2</v>
      </c>
      <c r="P28" s="56">
        <v>120952.350481</v>
      </c>
      <c r="Q28" s="63">
        <v>8.2718E-2</v>
      </c>
      <c r="R28" s="56">
        <v>1462212.8988000001</v>
      </c>
      <c r="S28" s="132"/>
      <c r="T28" s="62"/>
    </row>
    <row r="29" spans="1:22" ht="15" customHeight="1">
      <c r="A29" s="98">
        <v>2020</v>
      </c>
      <c r="B29" s="34" t="s">
        <v>36</v>
      </c>
      <c r="C29" s="34"/>
      <c r="D29" s="87">
        <v>1113682.803232</v>
      </c>
      <c r="E29" s="222"/>
      <c r="F29" s="192">
        <v>605048.91927399999</v>
      </c>
      <c r="G29" s="63">
        <v>0.48535699999999998</v>
      </c>
      <c r="H29" s="56">
        <v>256473.80872900001</v>
      </c>
      <c r="I29" s="63">
        <v>0.205737</v>
      </c>
      <c r="J29" s="56">
        <v>47090.705187</v>
      </c>
      <c r="K29" s="63">
        <v>3.7775000000000003E-2</v>
      </c>
      <c r="L29" s="56">
        <v>205473.56493600001</v>
      </c>
      <c r="M29" s="63">
        <v>0.164826</v>
      </c>
      <c r="N29" s="56">
        <v>25842.363431000002</v>
      </c>
      <c r="O29" s="63">
        <v>2.0729999999999998E-2</v>
      </c>
      <c r="P29" s="56">
        <v>106675.45258500001</v>
      </c>
      <c r="Q29" s="63">
        <v>8.5571999999999995E-2</v>
      </c>
      <c r="R29" s="56">
        <v>1246604.8141419999</v>
      </c>
      <c r="S29" s="132"/>
      <c r="T29" s="62"/>
    </row>
    <row r="30" spans="1:22" ht="3.75" customHeight="1" thickBot="1">
      <c r="A30" s="61"/>
      <c r="B30" s="41"/>
      <c r="C30" s="41"/>
      <c r="D30" s="45"/>
      <c r="E30" s="45"/>
      <c r="F30" s="51"/>
      <c r="G30" s="51"/>
      <c r="H30" s="51"/>
      <c r="I30" s="51"/>
      <c r="J30" s="51"/>
      <c r="K30" s="51"/>
      <c r="L30" s="51"/>
      <c r="M30" s="51"/>
      <c r="N30" s="51"/>
      <c r="O30" s="51"/>
      <c r="P30" s="51"/>
      <c r="Q30" s="51"/>
      <c r="R30" s="17"/>
      <c r="S30" s="3"/>
      <c r="T30" s="135"/>
    </row>
    <row r="31" spans="1:22" ht="15" customHeight="1">
      <c r="A31" s="60"/>
      <c r="B31" s="34"/>
      <c r="C31" s="34"/>
      <c r="D31" s="43"/>
      <c r="E31" s="43"/>
      <c r="F31" s="14"/>
      <c r="G31" s="63"/>
      <c r="H31" s="14"/>
      <c r="I31" s="63"/>
      <c r="J31" s="14"/>
      <c r="K31" s="63"/>
      <c r="L31" s="14"/>
      <c r="M31" s="63"/>
      <c r="N31" s="14"/>
      <c r="O31" s="63"/>
      <c r="P31" s="14"/>
      <c r="Q31" s="63"/>
      <c r="R31" s="14"/>
      <c r="S31" s="3"/>
      <c r="T31" s="62"/>
    </row>
    <row r="32" spans="1:22" ht="15" customHeight="1">
      <c r="A32" s="97">
        <v>2019</v>
      </c>
      <c r="B32" s="34" t="s">
        <v>174</v>
      </c>
      <c r="C32" s="34"/>
      <c r="D32" s="87">
        <v>1232044.0242570001</v>
      </c>
      <c r="E32" s="222"/>
      <c r="F32" s="192">
        <v>702086.00743400003</v>
      </c>
      <c r="G32" s="63">
        <v>0.50979200000000002</v>
      </c>
      <c r="H32" s="56">
        <v>258396.01616100001</v>
      </c>
      <c r="I32" s="63">
        <v>0.18762400000000001</v>
      </c>
      <c r="J32" s="56">
        <v>43575.610705999999</v>
      </c>
      <c r="K32" s="63">
        <v>3.1640000000000001E-2</v>
      </c>
      <c r="L32" s="56">
        <v>221453.47602900001</v>
      </c>
      <c r="M32" s="63">
        <v>0.160799</v>
      </c>
      <c r="N32" s="56">
        <v>30711.789143000002</v>
      </c>
      <c r="O32" s="63">
        <v>2.23E-2</v>
      </c>
      <c r="P32" s="56">
        <v>120976.29098799999</v>
      </c>
      <c r="Q32" s="63">
        <v>8.7842000000000003E-2</v>
      </c>
      <c r="R32" s="56">
        <v>1377199.190461</v>
      </c>
      <c r="S32" s="151"/>
      <c r="T32" s="70"/>
      <c r="U32" s="179"/>
    </row>
    <row r="33" spans="1:21" ht="15" customHeight="1">
      <c r="A33" s="97" t="s">
        <v>55</v>
      </c>
      <c r="B33" s="34" t="s">
        <v>175</v>
      </c>
      <c r="C33" s="34"/>
      <c r="D33" s="87">
        <v>1263188.7202979999</v>
      </c>
      <c r="E33" s="222"/>
      <c r="F33" s="192">
        <v>726386.34096599999</v>
      </c>
      <c r="G33" s="63">
        <v>0.51444900000000005</v>
      </c>
      <c r="H33" s="56">
        <v>260699.320427</v>
      </c>
      <c r="I33" s="63">
        <v>0.18463499999999999</v>
      </c>
      <c r="J33" s="56">
        <v>44031.948921000003</v>
      </c>
      <c r="K33" s="63">
        <v>3.1184E-2</v>
      </c>
      <c r="L33" s="56">
        <v>228435.34189800001</v>
      </c>
      <c r="M33" s="63">
        <v>0.16178500000000001</v>
      </c>
      <c r="N33" s="56">
        <v>30589.717914000001</v>
      </c>
      <c r="O33" s="63">
        <v>2.1663999999999999E-2</v>
      </c>
      <c r="P33" s="56">
        <v>121824.66953499999</v>
      </c>
      <c r="Q33" s="63">
        <v>8.6279999999999996E-2</v>
      </c>
      <c r="R33" s="56">
        <v>1411967.3396610001</v>
      </c>
      <c r="S33" s="151"/>
      <c r="T33" s="70"/>
      <c r="U33" s="179"/>
    </row>
    <row r="34" spans="1:21" ht="15" customHeight="1">
      <c r="A34" s="97"/>
      <c r="B34" s="34" t="s">
        <v>176</v>
      </c>
      <c r="C34" s="34"/>
      <c r="D34" s="87">
        <v>1299902.2009109999</v>
      </c>
      <c r="E34" s="222"/>
      <c r="F34" s="192">
        <v>753228.83313799999</v>
      </c>
      <c r="G34" s="63">
        <v>0.51849000000000001</v>
      </c>
      <c r="H34" s="56">
        <v>266848.53252499999</v>
      </c>
      <c r="I34" s="63">
        <v>0.18368699999999999</v>
      </c>
      <c r="J34" s="56">
        <v>43814.624520999998</v>
      </c>
      <c r="K34" s="63">
        <v>3.0159999999999999E-2</v>
      </c>
      <c r="L34" s="56">
        <v>236032.14408599999</v>
      </c>
      <c r="M34" s="63">
        <v>0.16247400000000001</v>
      </c>
      <c r="N34" s="56">
        <v>30252.620005000001</v>
      </c>
      <c r="O34" s="63">
        <v>2.0823999999999999E-2</v>
      </c>
      <c r="P34" s="56">
        <v>122557.734467</v>
      </c>
      <c r="Q34" s="63">
        <v>8.4362999999999994E-2</v>
      </c>
      <c r="R34" s="56">
        <v>1452734.488742</v>
      </c>
      <c r="S34" s="151"/>
      <c r="T34" s="70"/>
      <c r="U34" s="179"/>
    </row>
    <row r="35" spans="1:21" ht="15" customHeight="1">
      <c r="A35" s="97"/>
      <c r="B35" s="34" t="s">
        <v>177</v>
      </c>
      <c r="C35" s="34"/>
      <c r="D35" s="87">
        <v>1282170.7524270001</v>
      </c>
      <c r="E35" s="222"/>
      <c r="F35" s="192">
        <v>728747.35057400004</v>
      </c>
      <c r="G35" s="63">
        <v>0.50851500000000005</v>
      </c>
      <c r="H35" s="56">
        <v>271301.77784</v>
      </c>
      <c r="I35" s="63">
        <v>0.18931200000000001</v>
      </c>
      <c r="J35" s="56">
        <v>47673.265109</v>
      </c>
      <c r="K35" s="63">
        <v>3.3265999999999997E-2</v>
      </c>
      <c r="L35" s="56">
        <v>233949.70813099999</v>
      </c>
      <c r="M35" s="63">
        <v>0.163248</v>
      </c>
      <c r="N35" s="56">
        <v>29995.021618999999</v>
      </c>
      <c r="O35" s="63">
        <v>2.0930000000000001E-2</v>
      </c>
      <c r="P35" s="56">
        <v>121420.26457499999</v>
      </c>
      <c r="Q35" s="63">
        <v>8.4725999999999996E-2</v>
      </c>
      <c r="R35" s="56">
        <v>1433087.387848</v>
      </c>
      <c r="S35" s="151"/>
      <c r="T35" s="70"/>
      <c r="U35" s="179"/>
    </row>
    <row r="36" spans="1:21" ht="15" customHeight="1">
      <c r="A36" s="97" t="s">
        <v>172</v>
      </c>
      <c r="B36" s="34" t="s">
        <v>178</v>
      </c>
      <c r="C36" s="34"/>
      <c r="D36" s="87">
        <v>1290906.1602429999</v>
      </c>
      <c r="E36" s="222"/>
      <c r="F36" s="192">
        <v>732284.76273399999</v>
      </c>
      <c r="G36" s="63">
        <v>0.50797300000000001</v>
      </c>
      <c r="H36" s="56">
        <v>273872.816337</v>
      </c>
      <c r="I36" s="63">
        <v>0.18998000000000001</v>
      </c>
      <c r="J36" s="56">
        <v>48467.423736999997</v>
      </c>
      <c r="K36" s="63">
        <v>3.3620999999999998E-2</v>
      </c>
      <c r="L36" s="56">
        <v>235109.345157</v>
      </c>
      <c r="M36" s="63">
        <v>0.16309100000000001</v>
      </c>
      <c r="N36" s="56">
        <v>29787.041786000002</v>
      </c>
      <c r="O36" s="63">
        <v>2.0662E-2</v>
      </c>
      <c r="P36" s="56">
        <v>122060.082146</v>
      </c>
      <c r="Q36" s="63">
        <v>8.4669999999999995E-2</v>
      </c>
      <c r="R36" s="56">
        <v>1441581.471897</v>
      </c>
      <c r="S36" s="151"/>
      <c r="T36" s="70"/>
      <c r="U36" s="179"/>
    </row>
    <row r="37" spans="1:21" ht="15" customHeight="1">
      <c r="A37" s="97"/>
      <c r="B37" s="34" t="s">
        <v>179</v>
      </c>
      <c r="C37" s="34"/>
      <c r="D37" s="87">
        <v>1276383.2029919999</v>
      </c>
      <c r="E37" s="222"/>
      <c r="F37" s="192">
        <v>722786.46256999997</v>
      </c>
      <c r="G37" s="63">
        <v>0.50686200000000003</v>
      </c>
      <c r="H37" s="56">
        <v>272019.29011100001</v>
      </c>
      <c r="I37" s="63">
        <v>0.19075600000000001</v>
      </c>
      <c r="J37" s="56">
        <v>47039.68419</v>
      </c>
      <c r="K37" s="63">
        <v>3.2987000000000002E-2</v>
      </c>
      <c r="L37" s="56">
        <v>234106.376942</v>
      </c>
      <c r="M37" s="63">
        <v>0.16416900000000001</v>
      </c>
      <c r="N37" s="56">
        <v>29304.434095000001</v>
      </c>
      <c r="O37" s="63">
        <v>2.0549999999999999E-2</v>
      </c>
      <c r="P37" s="56">
        <v>120744.15057699999</v>
      </c>
      <c r="Q37" s="63">
        <v>8.4672999999999998E-2</v>
      </c>
      <c r="R37" s="56">
        <v>1426000.398485</v>
      </c>
      <c r="S37" s="151"/>
      <c r="T37" s="70"/>
      <c r="U37" s="179"/>
    </row>
    <row r="38" spans="1:21" ht="15" customHeight="1">
      <c r="A38" s="97"/>
      <c r="B38" s="34" t="s">
        <v>180</v>
      </c>
      <c r="C38" s="34"/>
      <c r="D38" s="87">
        <v>1292800.038135</v>
      </c>
      <c r="E38" s="222"/>
      <c r="F38" s="192">
        <v>738912.73873700004</v>
      </c>
      <c r="G38" s="63">
        <v>0.51117800000000002</v>
      </c>
      <c r="H38" s="56">
        <v>273826.928808</v>
      </c>
      <c r="I38" s="63">
        <v>0.18943199999999999</v>
      </c>
      <c r="J38" s="56">
        <v>45813.505100000002</v>
      </c>
      <c r="K38" s="63">
        <v>3.1692999999999999E-2</v>
      </c>
      <c r="L38" s="56">
        <v>238628.38030700001</v>
      </c>
      <c r="M38" s="63">
        <v>0.16508200000000001</v>
      </c>
      <c r="N38" s="56">
        <v>29083.987336999999</v>
      </c>
      <c r="O38" s="63">
        <v>2.0119999999999999E-2</v>
      </c>
      <c r="P38" s="56">
        <v>119243.94066199999</v>
      </c>
      <c r="Q38" s="63">
        <v>8.2491999999999996E-2</v>
      </c>
      <c r="R38" s="56">
        <v>1445509.480951</v>
      </c>
      <c r="S38" s="151"/>
      <c r="T38" s="70"/>
      <c r="U38" s="179"/>
    </row>
    <row r="39" spans="1:21" ht="15" customHeight="1">
      <c r="A39" s="97" t="s">
        <v>173</v>
      </c>
      <c r="B39" s="34" t="s">
        <v>10</v>
      </c>
      <c r="C39" s="34"/>
      <c r="D39" s="87">
        <v>1310262.669212</v>
      </c>
      <c r="E39" s="222"/>
      <c r="F39" s="192">
        <v>757172.94493300002</v>
      </c>
      <c r="G39" s="63">
        <v>0.51782600000000001</v>
      </c>
      <c r="H39" s="56">
        <v>275871.39792399999</v>
      </c>
      <c r="I39" s="63">
        <v>0.188667</v>
      </c>
      <c r="J39" s="56">
        <v>44505.055502000003</v>
      </c>
      <c r="K39" s="63">
        <v>3.0436000000000001E-2</v>
      </c>
      <c r="L39" s="56">
        <v>235558.019982</v>
      </c>
      <c r="M39" s="63">
        <v>0.16109599999999999</v>
      </c>
      <c r="N39" s="56">
        <v>28153.129978000001</v>
      </c>
      <c r="O39" s="63">
        <v>1.9252999999999999E-2</v>
      </c>
      <c r="P39" s="56">
        <v>120952.350481</v>
      </c>
      <c r="Q39" s="63">
        <v>8.2718E-2</v>
      </c>
      <c r="R39" s="56">
        <v>1462212.8988000001</v>
      </c>
      <c r="S39" s="151"/>
      <c r="T39" s="70"/>
      <c r="U39" s="179"/>
    </row>
    <row r="40" spans="1:21" ht="15" customHeight="1">
      <c r="A40" s="97">
        <v>2020</v>
      </c>
      <c r="B40" s="34" t="s">
        <v>24</v>
      </c>
      <c r="C40" s="34"/>
      <c r="D40" s="87">
        <v>1311077.1976669999</v>
      </c>
      <c r="E40" s="222"/>
      <c r="F40" s="192">
        <v>750257.27164399996</v>
      </c>
      <c r="G40" s="63">
        <v>0.51262700000000005</v>
      </c>
      <c r="H40" s="56">
        <v>281815.24497399997</v>
      </c>
      <c r="I40" s="63">
        <v>0.192555</v>
      </c>
      <c r="J40" s="56">
        <v>46860.702170999997</v>
      </c>
      <c r="K40" s="63">
        <v>3.2017999999999998E-2</v>
      </c>
      <c r="L40" s="56">
        <v>235845.17033299999</v>
      </c>
      <c r="M40" s="63">
        <v>0.16114500000000001</v>
      </c>
      <c r="N40" s="56">
        <v>28271.527120999999</v>
      </c>
      <c r="O40" s="63">
        <v>1.9317000000000001E-2</v>
      </c>
      <c r="P40" s="56">
        <v>120503.859415</v>
      </c>
      <c r="Q40" s="63">
        <v>8.2336000000000006E-2</v>
      </c>
      <c r="R40" s="56">
        <v>1463553.775658</v>
      </c>
      <c r="S40" s="151"/>
      <c r="T40" s="70"/>
      <c r="U40" s="179"/>
    </row>
    <row r="41" spans="1:21" ht="15" customHeight="1">
      <c r="A41" s="97"/>
      <c r="B41" s="34" t="s">
        <v>181</v>
      </c>
      <c r="C41" s="34"/>
      <c r="D41" s="87">
        <v>1247453.4030780001</v>
      </c>
      <c r="E41" s="222"/>
      <c r="F41" s="192">
        <v>694125.86217500002</v>
      </c>
      <c r="G41" s="63">
        <v>0.49734200000000001</v>
      </c>
      <c r="H41" s="56">
        <v>284019.44387700001</v>
      </c>
      <c r="I41" s="63">
        <v>0.20349999999999999</v>
      </c>
      <c r="J41" s="56">
        <v>44485.842900000003</v>
      </c>
      <c r="K41" s="63">
        <v>3.1874E-2</v>
      </c>
      <c r="L41" s="56">
        <v>227647.113885</v>
      </c>
      <c r="M41" s="63">
        <v>0.163109</v>
      </c>
      <c r="N41" s="56">
        <v>27678.595141000002</v>
      </c>
      <c r="O41" s="63">
        <v>1.9831000000000001E-2</v>
      </c>
      <c r="P41" s="56">
        <v>117712.388783</v>
      </c>
      <c r="Q41" s="63">
        <v>8.4340999999999999E-2</v>
      </c>
      <c r="R41" s="56">
        <v>1395669.246761</v>
      </c>
      <c r="S41" s="151"/>
      <c r="T41" s="70"/>
      <c r="U41" s="179"/>
    </row>
    <row r="42" spans="1:21" ht="15" customHeight="1">
      <c r="A42" s="97" t="s">
        <v>36</v>
      </c>
      <c r="B42" s="34" t="s">
        <v>182</v>
      </c>
      <c r="C42" s="34"/>
      <c r="D42" s="87">
        <v>1113682.803232</v>
      </c>
      <c r="E42" s="222"/>
      <c r="F42" s="192">
        <v>605048.91927399999</v>
      </c>
      <c r="G42" s="63">
        <v>0.48535699999999998</v>
      </c>
      <c r="H42" s="56">
        <v>256473.80872900001</v>
      </c>
      <c r="I42" s="63">
        <v>0.205737</v>
      </c>
      <c r="J42" s="56">
        <v>47090.705187</v>
      </c>
      <c r="K42" s="63">
        <v>3.7775000000000003E-2</v>
      </c>
      <c r="L42" s="56">
        <v>205473.56493600001</v>
      </c>
      <c r="M42" s="63">
        <v>0.164826</v>
      </c>
      <c r="N42" s="56">
        <v>25842.363431000002</v>
      </c>
      <c r="O42" s="63">
        <v>2.0729999999999998E-2</v>
      </c>
      <c r="P42" s="56">
        <v>106675.45258500001</v>
      </c>
      <c r="Q42" s="63">
        <v>8.5571999999999995E-2</v>
      </c>
      <c r="R42" s="56">
        <v>1246604.8141419999</v>
      </c>
      <c r="S42" s="151"/>
      <c r="T42" s="70"/>
      <c r="U42" s="179"/>
    </row>
    <row r="43" spans="1:21" ht="15" customHeight="1">
      <c r="A43" s="97"/>
      <c r="B43" s="34" t="s">
        <v>183</v>
      </c>
      <c r="C43" s="34"/>
      <c r="D43" s="87">
        <v>1195266.732573</v>
      </c>
      <c r="E43" s="222"/>
      <c r="F43" s="192">
        <v>664317.20277900004</v>
      </c>
      <c r="G43" s="63">
        <v>0.49701000000000001</v>
      </c>
      <c r="H43" s="56">
        <v>267826.74577500002</v>
      </c>
      <c r="I43" s="63">
        <v>0.200375</v>
      </c>
      <c r="J43" s="56">
        <v>48879.077100000002</v>
      </c>
      <c r="K43" s="63">
        <v>3.6568999999999997E-2</v>
      </c>
      <c r="L43" s="56">
        <v>219194.821173</v>
      </c>
      <c r="M43" s="63">
        <v>0.163991</v>
      </c>
      <c r="N43" s="56">
        <v>26092.046874</v>
      </c>
      <c r="O43" s="63">
        <v>1.9519999999999999E-2</v>
      </c>
      <c r="P43" s="56">
        <v>110315.635465</v>
      </c>
      <c r="Q43" s="63">
        <v>8.2531999999999994E-2</v>
      </c>
      <c r="R43" s="56">
        <v>1336625.529166</v>
      </c>
      <c r="S43" s="151"/>
      <c r="T43" s="70"/>
      <c r="U43" s="179"/>
    </row>
    <row r="44" spans="1:21" ht="15" customHeight="1">
      <c r="A44" s="97"/>
      <c r="B44" s="34" t="s">
        <v>174</v>
      </c>
      <c r="C44" s="34"/>
      <c r="D44" s="87">
        <v>1236546.4975310001</v>
      </c>
      <c r="E44" s="222"/>
      <c r="F44" s="192">
        <v>692953.41325600003</v>
      </c>
      <c r="G44" s="63">
        <v>0.50122500000000003</v>
      </c>
      <c r="H44" s="56">
        <v>275643.71910599997</v>
      </c>
      <c r="I44" s="63">
        <v>0.199377</v>
      </c>
      <c r="J44" s="56">
        <v>49081.912196999998</v>
      </c>
      <c r="K44" s="63">
        <v>3.5500999999999998E-2</v>
      </c>
      <c r="L44" s="56">
        <v>226715.69046400001</v>
      </c>
      <c r="M44" s="63">
        <v>0.16398699999999999</v>
      </c>
      <c r="N44" s="56">
        <v>26079.223166</v>
      </c>
      <c r="O44" s="63">
        <v>1.8863000000000001E-2</v>
      </c>
      <c r="P44" s="56">
        <v>112044.651625</v>
      </c>
      <c r="Q44" s="63">
        <v>8.1043000000000004E-2</v>
      </c>
      <c r="R44" s="56">
        <v>1382518.6098140001</v>
      </c>
      <c r="S44" s="151"/>
      <c r="T44" s="70"/>
      <c r="U44" s="179"/>
    </row>
    <row r="45" spans="1:21" ht="3.75" customHeight="1">
      <c r="A45" s="110"/>
      <c r="B45" s="34"/>
      <c r="C45" s="34"/>
      <c r="D45" s="16"/>
      <c r="E45" s="16"/>
      <c r="F45" s="6"/>
      <c r="G45" s="64"/>
      <c r="H45" s="16"/>
      <c r="I45" s="16"/>
      <c r="J45" s="6"/>
      <c r="K45" s="16"/>
      <c r="L45" s="16"/>
      <c r="M45" s="16"/>
      <c r="N45" s="16"/>
      <c r="O45" s="16"/>
      <c r="P45" s="6"/>
      <c r="Q45" s="16"/>
      <c r="R45" s="6"/>
      <c r="S45" s="109"/>
      <c r="T45" s="70"/>
    </row>
    <row r="46" spans="1:21" ht="3" customHeight="1">
      <c r="A46" s="320"/>
      <c r="B46" s="320"/>
      <c r="C46" s="320"/>
      <c r="D46" s="320"/>
      <c r="E46" s="320"/>
      <c r="F46" s="320"/>
      <c r="G46" s="320"/>
      <c r="H46" s="320"/>
      <c r="I46" s="320"/>
      <c r="J46" s="320"/>
      <c r="K46" s="320"/>
      <c r="L46" s="320"/>
      <c r="M46" s="320"/>
      <c r="N46" s="320"/>
      <c r="O46" s="320"/>
      <c r="P46" s="320"/>
      <c r="Q46" s="320"/>
      <c r="R46" s="320"/>
      <c r="S46" s="44"/>
      <c r="T46" s="44"/>
    </row>
    <row r="47" spans="1:21" ht="3.75" customHeight="1">
      <c r="A47" s="30"/>
      <c r="B47" s="148"/>
      <c r="C47" s="148"/>
      <c r="D47" s="30"/>
      <c r="E47" s="30"/>
      <c r="F47" s="30"/>
      <c r="G47" s="30"/>
      <c r="H47" s="30"/>
      <c r="I47" s="30"/>
      <c r="J47" s="30"/>
      <c r="K47" s="30"/>
      <c r="L47" s="30"/>
      <c r="M47" s="30"/>
      <c r="N47" s="30"/>
      <c r="O47" s="30"/>
      <c r="P47" s="140"/>
      <c r="Q47" s="30"/>
      <c r="R47" s="140"/>
      <c r="S47" s="30"/>
      <c r="T47" s="30"/>
    </row>
    <row r="48" spans="1:21" s="100" customFormat="1" ht="18.75" customHeight="1">
      <c r="A48" s="317" t="s">
        <v>48</v>
      </c>
      <c r="B48" s="317"/>
      <c r="C48" s="317"/>
      <c r="D48" s="317"/>
      <c r="E48" s="317"/>
      <c r="F48" s="317"/>
      <c r="G48" s="317"/>
      <c r="H48" s="317"/>
      <c r="I48" s="317"/>
      <c r="J48" s="317"/>
      <c r="K48" s="317"/>
      <c r="L48" s="317"/>
      <c r="M48" s="317"/>
      <c r="N48" s="317"/>
      <c r="O48" s="317"/>
      <c r="P48" s="317"/>
      <c r="Q48" s="317"/>
      <c r="R48" s="317"/>
      <c r="S48" s="49"/>
      <c r="T48" s="152"/>
    </row>
    <row r="49" spans="1:20" s="100" customFormat="1" ht="15" customHeight="1">
      <c r="A49" s="313" t="s">
        <v>108</v>
      </c>
      <c r="B49" s="313"/>
      <c r="C49" s="313"/>
      <c r="D49" s="313"/>
      <c r="E49" s="313"/>
      <c r="F49" s="313"/>
      <c r="G49" s="313"/>
      <c r="H49" s="313"/>
      <c r="I49" s="313"/>
      <c r="J49" s="313"/>
      <c r="K49" s="313"/>
      <c r="L49" s="313"/>
      <c r="M49" s="313"/>
      <c r="N49" s="313"/>
      <c r="O49" s="313"/>
      <c r="P49" s="313"/>
      <c r="Q49" s="313"/>
      <c r="R49" s="313"/>
      <c r="S49" s="49"/>
      <c r="T49" s="152"/>
    </row>
    <row r="50" spans="1:20" s="100" customFormat="1" ht="27.75" customHeight="1">
      <c r="A50" s="313" t="s">
        <v>145</v>
      </c>
      <c r="B50" s="313"/>
      <c r="C50" s="313"/>
      <c r="D50" s="313"/>
      <c r="E50" s="313"/>
      <c r="F50" s="313"/>
      <c r="G50" s="313"/>
      <c r="H50" s="313"/>
      <c r="I50" s="313"/>
      <c r="J50" s="313"/>
      <c r="K50" s="313"/>
      <c r="L50" s="313"/>
      <c r="M50" s="313"/>
      <c r="N50" s="313"/>
      <c r="O50" s="313"/>
      <c r="P50" s="313"/>
      <c r="Q50" s="313"/>
      <c r="R50" s="313"/>
      <c r="S50" s="212"/>
      <c r="T50" s="212"/>
    </row>
    <row r="51" spans="1:20" s="100" customFormat="1" ht="41.25" customHeight="1">
      <c r="A51" s="313" t="s">
        <v>146</v>
      </c>
      <c r="B51" s="313"/>
      <c r="C51" s="313"/>
      <c r="D51" s="313"/>
      <c r="E51" s="313"/>
      <c r="F51" s="313"/>
      <c r="G51" s="313"/>
      <c r="H51" s="313"/>
      <c r="I51" s="313"/>
      <c r="J51" s="313"/>
      <c r="K51" s="313"/>
      <c r="L51" s="313"/>
      <c r="M51" s="313"/>
      <c r="N51" s="313"/>
      <c r="O51" s="313"/>
      <c r="P51" s="313"/>
      <c r="Q51" s="313"/>
      <c r="R51" s="313"/>
      <c r="S51" s="49"/>
      <c r="T51" s="49"/>
    </row>
    <row r="52" spans="1:20" s="100" customFormat="1" ht="15" customHeight="1">
      <c r="A52" s="313" t="s">
        <v>147</v>
      </c>
      <c r="B52" s="313"/>
      <c r="C52" s="313"/>
      <c r="D52" s="313"/>
      <c r="E52" s="313"/>
      <c r="F52" s="313"/>
      <c r="G52" s="313"/>
      <c r="H52" s="313"/>
      <c r="I52" s="313"/>
      <c r="J52" s="313"/>
      <c r="K52" s="313"/>
      <c r="L52" s="313"/>
      <c r="M52" s="313"/>
      <c r="N52" s="313"/>
      <c r="O52" s="313"/>
      <c r="P52" s="313"/>
      <c r="Q52" s="313"/>
      <c r="R52" s="313"/>
      <c r="S52" s="49"/>
      <c r="T52" s="152"/>
    </row>
    <row r="53" spans="1:20" ht="12.75" customHeight="1">
      <c r="A53" s="313" t="s">
        <v>120</v>
      </c>
      <c r="B53" s="313"/>
      <c r="C53" s="313"/>
      <c r="D53" s="313"/>
      <c r="E53" s="313"/>
      <c r="F53" s="313"/>
      <c r="G53" s="313"/>
      <c r="H53" s="313"/>
      <c r="I53" s="313"/>
      <c r="J53" s="313"/>
      <c r="K53" s="313"/>
      <c r="L53" s="313"/>
      <c r="M53" s="313"/>
      <c r="N53" s="313"/>
      <c r="O53" s="313"/>
      <c r="P53" s="313"/>
      <c r="Q53" s="313"/>
      <c r="R53" s="313"/>
    </row>
  </sheetData>
  <mergeCells count="18">
    <mergeCell ref="D6:E6"/>
    <mergeCell ref="A50:R50"/>
    <mergeCell ref="A46:R46"/>
    <mergeCell ref="A2:R2"/>
    <mergeCell ref="F5:G5"/>
    <mergeCell ref="H5:I5"/>
    <mergeCell ref="J5:K5"/>
    <mergeCell ref="L5:M5"/>
    <mergeCell ref="N5:O5"/>
    <mergeCell ref="P5:Q5"/>
    <mergeCell ref="D5:E5"/>
    <mergeCell ref="D4:E4"/>
    <mergeCell ref="F4:R4"/>
    <mergeCell ref="A53:R53"/>
    <mergeCell ref="A48:R48"/>
    <mergeCell ref="A49:R49"/>
    <mergeCell ref="A52:R52"/>
    <mergeCell ref="A51:R51"/>
  </mergeCells>
  <pageMargins left="0.7" right="0.7" top="0.75" bottom="0.75" header="0.3" footer="0.3"/>
  <pageSetup paperSize="9" scale="6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V51"/>
  <sheetViews>
    <sheetView showGridLines="0" topLeftCell="A31" workbookViewId="0">
      <selection activeCell="D10" sqref="D10"/>
    </sheetView>
  </sheetViews>
  <sheetFormatPr defaultColWidth="8.85546875" defaultRowHeight="12.75"/>
  <cols>
    <col min="1" max="1" width="10.5703125" style="37" customWidth="1"/>
    <col min="2" max="2" width="6" style="37" customWidth="1"/>
    <col min="3" max="3" width="3.28515625" style="37" customWidth="1"/>
    <col min="4" max="4" width="42.5703125" style="37" customWidth="1"/>
    <col min="5" max="5" width="21.7109375" style="37" customWidth="1"/>
    <col min="6" max="6" width="31.5703125" style="37" customWidth="1"/>
    <col min="7" max="7" width="19.85546875" style="37" customWidth="1"/>
    <col min="8" max="8" width="17.5703125" style="37" customWidth="1"/>
    <col min="9" max="9" width="15.28515625" style="37" customWidth="1"/>
    <col min="10" max="10" width="34.7109375" style="37" customWidth="1"/>
    <col min="11" max="11" width="1.7109375" style="37" customWidth="1"/>
    <col min="12" max="12" width="2.140625" style="37" customWidth="1"/>
    <col min="13" max="13" width="21.5703125" style="37" bestFit="1" customWidth="1"/>
    <col min="14" max="16384" width="8.85546875" style="37"/>
  </cols>
  <sheetData>
    <row r="1" spans="1:12" s="86" customFormat="1" ht="56.25" customHeight="1">
      <c r="A1" s="91" t="s">
        <v>148</v>
      </c>
      <c r="B1" s="13"/>
      <c r="C1" s="13"/>
      <c r="E1" s="13"/>
      <c r="F1" s="13"/>
      <c r="G1" s="13"/>
      <c r="H1" s="13"/>
      <c r="I1" s="13"/>
      <c r="J1" s="13"/>
      <c r="K1" s="13"/>
      <c r="L1" s="13"/>
    </row>
    <row r="2" spans="1:12" ht="3.75" customHeight="1">
      <c r="A2" s="321"/>
      <c r="B2" s="321"/>
      <c r="C2" s="321"/>
      <c r="D2" s="321"/>
      <c r="E2" s="321"/>
      <c r="F2" s="321"/>
      <c r="G2" s="321"/>
      <c r="H2" s="321"/>
      <c r="I2" s="321"/>
      <c r="J2" s="9"/>
      <c r="K2" s="44"/>
      <c r="L2" s="44"/>
    </row>
    <row r="3" spans="1:12" ht="3.75" customHeight="1">
      <c r="A3" s="8"/>
      <c r="B3" s="8"/>
      <c r="C3" s="8"/>
      <c r="D3" s="8"/>
      <c r="E3" s="8"/>
      <c r="F3" s="8"/>
      <c r="G3" s="8"/>
      <c r="H3" s="8"/>
      <c r="I3" s="8"/>
      <c r="J3" s="8"/>
      <c r="K3" s="44"/>
      <c r="L3" s="44"/>
    </row>
    <row r="4" spans="1:12" s="71" customFormat="1" ht="22.5" customHeight="1">
      <c r="A4" s="35"/>
      <c r="B4" s="35"/>
      <c r="C4" s="35"/>
      <c r="D4" s="329" t="s">
        <v>92</v>
      </c>
      <c r="E4" s="329"/>
      <c r="F4" s="329"/>
      <c r="G4" s="329"/>
      <c r="H4" s="329"/>
      <c r="I4" s="329"/>
      <c r="J4" s="329"/>
      <c r="K4" s="35"/>
      <c r="L4" s="35"/>
    </row>
    <row r="5" spans="1:12" s="71" customFormat="1" ht="15" customHeight="1">
      <c r="A5" s="15"/>
      <c r="B5" s="15"/>
      <c r="C5" s="15"/>
      <c r="E5" s="162"/>
      <c r="H5" s="99"/>
      <c r="I5" s="99"/>
      <c r="J5" s="99"/>
      <c r="K5" s="162"/>
      <c r="L5" s="162"/>
    </row>
    <row r="6" spans="1:12" s="42" customFormat="1" ht="15" customHeight="1">
      <c r="A6" s="52"/>
      <c r="B6" s="68"/>
      <c r="C6" s="68"/>
      <c r="D6" s="79" t="s">
        <v>14</v>
      </c>
      <c r="E6" s="164"/>
      <c r="F6" s="79" t="s">
        <v>5</v>
      </c>
      <c r="G6" s="79"/>
      <c r="H6" s="79"/>
      <c r="I6" s="79" t="s">
        <v>16</v>
      </c>
      <c r="J6" s="79"/>
      <c r="K6" s="104"/>
      <c r="L6" s="104"/>
    </row>
    <row r="7" spans="1:12" ht="3.75" customHeight="1">
      <c r="A7" s="2"/>
      <c r="B7" s="50"/>
      <c r="C7" s="50"/>
      <c r="D7" s="47"/>
      <c r="E7" s="47"/>
      <c r="F7" s="11"/>
      <c r="G7" s="11"/>
      <c r="H7" s="11"/>
      <c r="I7" s="11"/>
      <c r="J7" s="11"/>
      <c r="K7" s="69"/>
      <c r="L7" s="69"/>
    </row>
    <row r="8" spans="1:12" ht="3" customHeight="1">
      <c r="A8" s="18"/>
      <c r="B8" s="18"/>
      <c r="C8" s="18"/>
      <c r="D8" s="18"/>
      <c r="E8" s="18"/>
      <c r="F8" s="18"/>
      <c r="G8" s="18"/>
      <c r="H8" s="18"/>
      <c r="I8" s="18"/>
      <c r="J8" s="18"/>
      <c r="K8" s="120"/>
      <c r="L8" s="72"/>
    </row>
    <row r="9" spans="1:12" s="71" customFormat="1" ht="15" customHeight="1">
      <c r="A9" s="149"/>
      <c r="B9" s="89"/>
      <c r="C9" s="89"/>
      <c r="D9" s="15"/>
      <c r="E9" s="15"/>
      <c r="F9" s="15"/>
      <c r="G9" s="15"/>
      <c r="H9" s="15"/>
      <c r="I9" s="15"/>
      <c r="J9" s="15"/>
      <c r="K9" s="131"/>
      <c r="L9" s="15"/>
    </row>
    <row r="10" spans="1:12" ht="14.25">
      <c r="A10" s="75">
        <v>2010</v>
      </c>
      <c r="B10" s="75"/>
      <c r="C10" s="34"/>
      <c r="D10" s="28">
        <v>52386.534143999997</v>
      </c>
      <c r="E10" s="42"/>
      <c r="F10" s="21">
        <v>30140.971365000001</v>
      </c>
      <c r="G10" s="42"/>
      <c r="H10" s="6"/>
      <c r="I10" s="28">
        <v>22245.562779</v>
      </c>
      <c r="J10" s="42"/>
    </row>
    <row r="11" spans="1:12" ht="14.25">
      <c r="A11" s="75">
        <v>2011</v>
      </c>
      <c r="B11" s="75"/>
      <c r="C11" s="34"/>
      <c r="D11" s="28">
        <v>23545.339544999999</v>
      </c>
      <c r="E11" s="42"/>
      <c r="F11" s="21">
        <v>17949.293473999998</v>
      </c>
      <c r="G11" s="42"/>
      <c r="H11" s="6"/>
      <c r="I11" s="28">
        <v>5596.0460709999998</v>
      </c>
      <c r="J11" s="42"/>
    </row>
    <row r="12" spans="1:12" ht="14.25">
      <c r="A12" s="75">
        <v>2012</v>
      </c>
      <c r="B12" s="75"/>
      <c r="C12" s="34"/>
      <c r="D12" s="28">
        <v>29407.542173999998</v>
      </c>
      <c r="E12" s="42"/>
      <c r="F12" s="21">
        <v>18437.138564000001</v>
      </c>
      <c r="G12" s="42"/>
      <c r="H12" s="6"/>
      <c r="I12" s="28">
        <v>10970.403609999999</v>
      </c>
      <c r="J12" s="42"/>
    </row>
    <row r="13" spans="1:12" ht="14.25">
      <c r="A13" s="75">
        <v>2013</v>
      </c>
      <c r="B13" s="75"/>
      <c r="C13" s="34"/>
      <c r="D13" s="28">
        <v>25919.129538000001</v>
      </c>
      <c r="E13" s="42"/>
      <c r="F13" s="21">
        <v>23507.492268999998</v>
      </c>
      <c r="G13" s="42"/>
      <c r="H13" s="6"/>
      <c r="I13" s="28">
        <v>2411.6372689999998</v>
      </c>
      <c r="J13" s="42"/>
    </row>
    <row r="14" spans="1:12" ht="14.25">
      <c r="A14" s="75">
        <v>2014</v>
      </c>
      <c r="B14" s="75"/>
      <c r="C14" s="34"/>
      <c r="D14" s="28">
        <v>37186.196578000003</v>
      </c>
      <c r="E14" s="42"/>
      <c r="F14" s="21">
        <v>23966.25259</v>
      </c>
      <c r="G14" s="42"/>
      <c r="H14" s="6"/>
      <c r="I14" s="28">
        <v>13219.943988000001</v>
      </c>
      <c r="J14" s="42"/>
    </row>
    <row r="15" spans="1:12" ht="14.25">
      <c r="A15" s="75">
        <v>2015</v>
      </c>
      <c r="B15" s="75"/>
      <c r="C15" s="34"/>
      <c r="D15" s="28">
        <v>22595.585875000001</v>
      </c>
      <c r="E15" s="42"/>
      <c r="F15" s="21">
        <v>16930.267315000001</v>
      </c>
      <c r="G15" s="42"/>
      <c r="H15" s="6"/>
      <c r="I15" s="28">
        <v>5665.3185599999997</v>
      </c>
      <c r="J15" s="42"/>
    </row>
    <row r="16" spans="1:12" ht="14.25">
      <c r="A16" s="75">
        <v>2016</v>
      </c>
      <c r="B16" s="75"/>
      <c r="C16" s="34"/>
      <c r="D16" s="28">
        <v>15950.043056</v>
      </c>
      <c r="E16" s="42"/>
      <c r="F16" s="21">
        <v>7207.7860119999996</v>
      </c>
      <c r="G16" s="42"/>
      <c r="H16" s="6"/>
      <c r="I16" s="28">
        <v>8742.257044</v>
      </c>
      <c r="J16" s="42"/>
    </row>
    <row r="17" spans="1:16376" ht="14.25">
      <c r="A17" s="75">
        <v>2017</v>
      </c>
      <c r="B17" s="75"/>
      <c r="C17" s="34"/>
      <c r="D17" s="28">
        <v>66695.070458000002</v>
      </c>
      <c r="E17" s="42"/>
      <c r="F17" s="21">
        <v>48603.660231000002</v>
      </c>
      <c r="G17" s="42"/>
      <c r="H17" s="6"/>
      <c r="I17" s="28">
        <v>18091.410227</v>
      </c>
      <c r="J17" s="42"/>
    </row>
    <row r="18" spans="1:16376" ht="14.25">
      <c r="A18" s="75">
        <v>2018</v>
      </c>
      <c r="B18" s="75"/>
      <c r="C18" s="34"/>
      <c r="D18" s="28">
        <v>-5077.020364</v>
      </c>
      <c r="E18" s="42"/>
      <c r="F18" s="21">
        <v>7696.8104549999998</v>
      </c>
      <c r="G18" s="42"/>
      <c r="H18" s="6"/>
      <c r="I18" s="28">
        <v>-12773.830819000001</v>
      </c>
      <c r="J18" s="42"/>
    </row>
    <row r="19" spans="1:16376" ht="14.25">
      <c r="A19" s="75">
        <v>2019</v>
      </c>
      <c r="B19" s="75"/>
      <c r="C19" s="34"/>
      <c r="D19" s="28">
        <v>7304.659549</v>
      </c>
      <c r="E19" s="42"/>
      <c r="F19" s="21">
        <v>9779.8475930000004</v>
      </c>
      <c r="G19" s="42"/>
      <c r="H19" s="6"/>
      <c r="I19" s="28">
        <v>-2475.188044</v>
      </c>
      <c r="J19" s="137"/>
      <c r="K19" s="119"/>
      <c r="L19" s="62"/>
    </row>
    <row r="20" spans="1:16376" ht="3.75" customHeight="1" thickBot="1">
      <c r="A20" s="61"/>
      <c r="B20" s="41"/>
      <c r="C20" s="41"/>
      <c r="D20" s="45"/>
      <c r="E20" s="45"/>
      <c r="F20" s="17"/>
      <c r="G20" s="17"/>
      <c r="H20" s="45"/>
      <c r="I20" s="17"/>
      <c r="J20" s="205"/>
      <c r="K20" s="3"/>
      <c r="L20" s="135"/>
    </row>
    <row r="21" spans="1:16376" ht="15" customHeight="1">
      <c r="A21" s="60"/>
      <c r="B21" s="34"/>
      <c r="C21" s="34"/>
      <c r="D21" s="43"/>
      <c r="E21" s="43"/>
      <c r="F21" s="14"/>
      <c r="G21" s="14"/>
      <c r="H21" s="43"/>
      <c r="I21" s="14"/>
      <c r="J21" s="210"/>
      <c r="K21" s="62"/>
      <c r="L21" s="62"/>
    </row>
    <row r="22" spans="1:16376" ht="15" customHeight="1">
      <c r="A22" s="98">
        <v>2018</v>
      </c>
      <c r="B22" s="34" t="s">
        <v>55</v>
      </c>
      <c r="C22" s="34"/>
      <c r="D22" s="28">
        <v>-4457.7736359999999</v>
      </c>
      <c r="E22" s="21"/>
      <c r="F22" s="28">
        <v>4988.3550960000002</v>
      </c>
      <c r="G22" s="28"/>
      <c r="H22" s="6"/>
      <c r="I22" s="6">
        <v>-9446.1287319999992</v>
      </c>
      <c r="J22" s="137"/>
      <c r="K22" s="132"/>
      <c r="L22" s="62"/>
    </row>
    <row r="23" spans="1:16376" ht="15" customHeight="1">
      <c r="A23" s="98"/>
      <c r="B23" s="34" t="s">
        <v>172</v>
      </c>
      <c r="C23" s="34"/>
      <c r="D23" s="28">
        <v>-2584.0332899999999</v>
      </c>
      <c r="E23" s="21"/>
      <c r="F23" s="28">
        <v>1416.0759370000001</v>
      </c>
      <c r="G23" s="28"/>
      <c r="H23" s="6"/>
      <c r="I23" s="6">
        <v>-4000.1092269999999</v>
      </c>
      <c r="J23" s="137"/>
      <c r="K23" s="132"/>
      <c r="L23" s="62"/>
    </row>
    <row r="24" spans="1:16376" ht="15" customHeight="1">
      <c r="A24" s="98"/>
      <c r="B24" s="34" t="s">
        <v>173</v>
      </c>
      <c r="C24" s="34"/>
      <c r="D24" s="28">
        <v>-8678.7403909999994</v>
      </c>
      <c r="E24" s="21"/>
      <c r="F24" s="28">
        <v>-5628.2128570000004</v>
      </c>
      <c r="G24" s="28"/>
      <c r="H24" s="6"/>
      <c r="I24" s="6">
        <v>-3050.5275339999998</v>
      </c>
      <c r="J24" s="137"/>
      <c r="K24" s="132"/>
      <c r="L24" s="62"/>
    </row>
    <row r="25" spans="1:16376" ht="15" customHeight="1">
      <c r="A25" s="98">
        <v>2019</v>
      </c>
      <c r="B25" s="34" t="s">
        <v>36</v>
      </c>
      <c r="C25" s="34"/>
      <c r="D25" s="28">
        <v>-790.82221300000003</v>
      </c>
      <c r="E25" s="21"/>
      <c r="F25" s="28">
        <v>-1790.984168</v>
      </c>
      <c r="G25" s="28"/>
      <c r="H25" s="6"/>
      <c r="I25" s="6">
        <v>1000.161955</v>
      </c>
      <c r="J25" s="137"/>
      <c r="K25" s="132"/>
      <c r="L25" s="62"/>
    </row>
    <row r="26" spans="1:16376" ht="15" customHeight="1">
      <c r="A26" s="98"/>
      <c r="B26" s="34" t="s">
        <v>55</v>
      </c>
      <c r="C26" s="34"/>
      <c r="D26" s="28">
        <v>2210.3132869999999</v>
      </c>
      <c r="E26" s="21"/>
      <c r="F26" s="28">
        <v>5253.1528189999999</v>
      </c>
      <c r="G26" s="28"/>
      <c r="H26" s="6"/>
      <c r="I26" s="6">
        <v>-3042.839532</v>
      </c>
      <c r="J26" s="137"/>
      <c r="K26" s="132"/>
      <c r="L26" s="62"/>
    </row>
    <row r="27" spans="1:16376" ht="15" customHeight="1">
      <c r="A27" s="98"/>
      <c r="B27" s="34" t="s">
        <v>172</v>
      </c>
      <c r="C27" s="34"/>
      <c r="D27" s="28">
        <v>-2210.8447550000001</v>
      </c>
      <c r="E27" s="21"/>
      <c r="F27" s="28">
        <v>1153.528867</v>
      </c>
      <c r="G27" s="28"/>
      <c r="H27" s="6"/>
      <c r="I27" s="6">
        <v>-3364.3736220000001</v>
      </c>
      <c r="J27" s="137"/>
      <c r="K27" s="132"/>
      <c r="L27" s="62"/>
    </row>
    <row r="28" spans="1:16376" ht="15" customHeight="1">
      <c r="A28" s="98"/>
      <c r="B28" s="34" t="s">
        <v>173</v>
      </c>
      <c r="C28" s="34"/>
      <c r="D28" s="28">
        <v>8096.0132299999996</v>
      </c>
      <c r="E28" s="21"/>
      <c r="F28" s="28">
        <v>5164.1500749999996</v>
      </c>
      <c r="G28" s="28"/>
      <c r="H28" s="6"/>
      <c r="I28" s="6">
        <v>2931.863155</v>
      </c>
      <c r="J28" s="137"/>
      <c r="K28" s="132"/>
      <c r="L28" s="62"/>
    </row>
    <row r="29" spans="1:16376" ht="15" customHeight="1">
      <c r="A29" s="98">
        <v>2020</v>
      </c>
      <c r="B29" s="34" t="s">
        <v>36</v>
      </c>
      <c r="C29" s="34"/>
      <c r="D29" s="28">
        <v>-5242.8020610000003</v>
      </c>
      <c r="E29" s="21"/>
      <c r="F29" s="28">
        <v>-2527.9670529999999</v>
      </c>
      <c r="G29" s="28"/>
      <c r="H29" s="6"/>
      <c r="I29" s="6">
        <v>-2714.835008</v>
      </c>
      <c r="J29" s="137"/>
      <c r="K29" s="132"/>
      <c r="L29" s="62"/>
    </row>
    <row r="30" spans="1:16376" ht="3.75" customHeight="1" thickBot="1">
      <c r="A30" s="61"/>
      <c r="B30" s="41"/>
      <c r="C30" s="41"/>
      <c r="D30" s="45"/>
      <c r="E30" s="45"/>
      <c r="F30" s="17"/>
      <c r="G30" s="17"/>
      <c r="H30" s="45"/>
      <c r="I30" s="17"/>
      <c r="J30" s="205"/>
      <c r="K30" s="4"/>
      <c r="L30" s="2"/>
      <c r="M30" s="3"/>
      <c r="N30" s="2"/>
      <c r="O30" s="1"/>
      <c r="P30" s="1"/>
      <c r="Q30" s="3"/>
      <c r="R30" s="1"/>
      <c r="S30" s="3"/>
      <c r="T30" s="5"/>
      <c r="U30" s="4"/>
      <c r="V30" s="2"/>
      <c r="W30" s="2"/>
      <c r="X30" s="1"/>
      <c r="Y30" s="1"/>
      <c r="Z30" s="3"/>
      <c r="AA30" s="1"/>
      <c r="AB30" s="3"/>
      <c r="AC30" s="5"/>
      <c r="AD30" s="4"/>
      <c r="AE30" s="2"/>
      <c r="AF30" s="2"/>
      <c r="AG30" s="1"/>
      <c r="AH30" s="1"/>
      <c r="AI30" s="3"/>
      <c r="AJ30" s="1"/>
      <c r="AK30" s="3"/>
      <c r="AL30" s="5"/>
      <c r="AM30" s="4"/>
      <c r="AN30" s="2"/>
      <c r="AO30" s="2"/>
      <c r="AP30" s="1"/>
      <c r="AQ30" s="1"/>
      <c r="AR30" s="3"/>
      <c r="AS30" s="1"/>
      <c r="AT30" s="3"/>
      <c r="AU30" s="5"/>
      <c r="AV30" s="4"/>
      <c r="AW30" s="2"/>
      <c r="AX30" s="2"/>
      <c r="AY30" s="1"/>
      <c r="AZ30" s="1"/>
      <c r="BA30" s="3"/>
      <c r="BB30" s="1"/>
      <c r="BC30" s="3"/>
      <c r="BD30" s="5"/>
      <c r="BE30" s="4"/>
      <c r="BF30" s="2"/>
      <c r="BG30" s="2"/>
      <c r="BH30" s="1"/>
      <c r="BI30" s="1"/>
      <c r="BJ30" s="3"/>
      <c r="BK30" s="1"/>
      <c r="BL30" s="3"/>
      <c r="BM30" s="5"/>
      <c r="BN30" s="4"/>
      <c r="BO30" s="2"/>
      <c r="BP30" s="2"/>
      <c r="BQ30" s="1"/>
      <c r="BR30" s="1"/>
      <c r="BS30" s="3"/>
      <c r="BT30" s="1"/>
      <c r="BU30" s="3"/>
      <c r="BV30" s="5"/>
      <c r="BW30" s="4"/>
      <c r="BX30" s="2"/>
      <c r="BY30" s="2"/>
      <c r="BZ30" s="1"/>
      <c r="CA30" s="1"/>
      <c r="CB30" s="3"/>
      <c r="CC30" s="1"/>
      <c r="CD30" s="3"/>
      <c r="CE30" s="5"/>
      <c r="CF30" s="4"/>
      <c r="CG30" s="2"/>
      <c r="CH30" s="2"/>
      <c r="CI30" s="1"/>
      <c r="CJ30" s="1"/>
      <c r="CK30" s="3"/>
      <c r="CL30" s="1"/>
      <c r="CM30" s="3"/>
      <c r="CN30" s="5"/>
      <c r="CO30" s="4"/>
      <c r="CP30" s="2"/>
      <c r="CQ30" s="2"/>
      <c r="CR30" s="1"/>
      <c r="CS30" s="1"/>
      <c r="CT30" s="3"/>
      <c r="CU30" s="1"/>
      <c r="CV30" s="3"/>
      <c r="CW30" s="5"/>
      <c r="CX30" s="4"/>
      <c r="CY30" s="2"/>
      <c r="CZ30" s="2"/>
      <c r="DA30" s="1"/>
      <c r="DB30" s="1"/>
      <c r="DC30" s="3"/>
      <c r="DD30" s="1"/>
      <c r="DE30" s="3"/>
      <c r="DF30" s="5"/>
      <c r="DG30" s="4"/>
      <c r="DH30" s="2"/>
      <c r="DI30" s="2"/>
      <c r="DJ30" s="1"/>
      <c r="DK30" s="1"/>
      <c r="DL30" s="3"/>
      <c r="DM30" s="1"/>
      <c r="DN30" s="3"/>
      <c r="DO30" s="5"/>
      <c r="DP30" s="4"/>
      <c r="DQ30" s="2"/>
      <c r="DR30" s="2"/>
      <c r="DS30" s="1"/>
      <c r="DT30" s="1"/>
      <c r="DU30" s="3"/>
      <c r="DV30" s="1"/>
      <c r="DW30" s="3"/>
      <c r="DX30" s="5"/>
      <c r="DY30" s="4"/>
      <c r="DZ30" s="2"/>
      <c r="EA30" s="2"/>
      <c r="EB30" s="1"/>
      <c r="EC30" s="1"/>
      <c r="ED30" s="3"/>
      <c r="EE30" s="1"/>
      <c r="EF30" s="3"/>
      <c r="EG30" s="5"/>
      <c r="EH30" s="4"/>
      <c r="EI30" s="2"/>
      <c r="EJ30" s="2"/>
      <c r="EK30" s="1"/>
      <c r="EL30" s="1"/>
      <c r="EM30" s="3"/>
      <c r="EN30" s="1"/>
      <c r="EO30" s="3"/>
      <c r="EP30" s="5"/>
      <c r="EQ30" s="4"/>
      <c r="ER30" s="2"/>
      <c r="ES30" s="2"/>
      <c r="ET30" s="1"/>
      <c r="EU30" s="1"/>
      <c r="EV30" s="3"/>
      <c r="EW30" s="1"/>
      <c r="EX30" s="3"/>
      <c r="EY30" s="5"/>
      <c r="EZ30" s="4"/>
      <c r="FA30" s="2"/>
      <c r="FB30" s="2"/>
      <c r="FC30" s="1"/>
      <c r="FD30" s="1"/>
      <c r="FE30" s="3"/>
      <c r="FF30" s="1"/>
      <c r="FG30" s="3"/>
      <c r="FH30" s="5"/>
      <c r="FI30" s="4"/>
      <c r="FJ30" s="2"/>
      <c r="FK30" s="2"/>
      <c r="FL30" s="1"/>
      <c r="FM30" s="1"/>
      <c r="FN30" s="3"/>
      <c r="FO30" s="1"/>
      <c r="FP30" s="3"/>
      <c r="FQ30" s="5"/>
      <c r="FR30" s="4"/>
      <c r="FS30" s="2"/>
      <c r="FT30" s="2"/>
      <c r="FU30" s="1"/>
      <c r="FV30" s="1"/>
      <c r="FW30" s="3"/>
      <c r="FX30" s="1"/>
      <c r="FY30" s="3"/>
      <c r="FZ30" s="5"/>
      <c r="GA30" s="4"/>
      <c r="GB30" s="2"/>
      <c r="GC30" s="2"/>
      <c r="GD30" s="1"/>
      <c r="GE30" s="1"/>
      <c r="GF30" s="3"/>
      <c r="GG30" s="1"/>
      <c r="GH30" s="3"/>
      <c r="GI30" s="5"/>
      <c r="GJ30" s="4"/>
      <c r="GK30" s="2"/>
      <c r="GL30" s="2"/>
      <c r="GM30" s="1"/>
      <c r="GN30" s="1"/>
      <c r="GO30" s="3"/>
      <c r="GP30" s="1"/>
      <c r="GQ30" s="3"/>
      <c r="GR30" s="5"/>
      <c r="GS30" s="4"/>
      <c r="GT30" s="2"/>
      <c r="GU30" s="2"/>
      <c r="GV30" s="1"/>
      <c r="GW30" s="1"/>
      <c r="GX30" s="3"/>
      <c r="GY30" s="1"/>
      <c r="GZ30" s="3"/>
      <c r="HA30" s="5"/>
      <c r="HB30" s="4"/>
      <c r="HC30" s="2"/>
      <c r="HD30" s="2"/>
      <c r="HE30" s="1"/>
      <c r="HF30" s="1"/>
      <c r="HG30" s="3"/>
      <c r="HH30" s="1"/>
      <c r="HI30" s="3"/>
      <c r="HJ30" s="5"/>
      <c r="HK30" s="4"/>
      <c r="HL30" s="2"/>
      <c r="HM30" s="2"/>
      <c r="HN30" s="1"/>
      <c r="HO30" s="1"/>
      <c r="HP30" s="3"/>
      <c r="HQ30" s="1"/>
      <c r="HR30" s="3"/>
      <c r="HS30" s="5"/>
      <c r="HT30" s="4"/>
      <c r="HU30" s="2"/>
      <c r="HV30" s="2"/>
      <c r="HW30" s="1"/>
      <c r="HX30" s="1"/>
      <c r="HY30" s="3"/>
      <c r="HZ30" s="1"/>
      <c r="IA30" s="3"/>
      <c r="IB30" s="5"/>
      <c r="IC30" s="4"/>
      <c r="ID30" s="2"/>
      <c r="IE30" s="2"/>
      <c r="IF30" s="1"/>
      <c r="IG30" s="1"/>
      <c r="IH30" s="3"/>
      <c r="II30" s="1"/>
      <c r="IJ30" s="3"/>
      <c r="IK30" s="5"/>
      <c r="IL30" s="4"/>
      <c r="IM30" s="2"/>
      <c r="IN30" s="2"/>
      <c r="IO30" s="1"/>
      <c r="IP30" s="1"/>
      <c r="IQ30" s="3"/>
      <c r="IR30" s="1"/>
      <c r="IS30" s="3"/>
      <c r="IT30" s="5"/>
      <c r="IU30" s="4"/>
      <c r="IV30" s="2"/>
      <c r="IW30" s="2"/>
      <c r="IX30" s="1"/>
      <c r="IY30" s="1"/>
      <c r="IZ30" s="3"/>
      <c r="JA30" s="1"/>
      <c r="JB30" s="3"/>
      <c r="JC30" s="5"/>
      <c r="JD30" s="4"/>
      <c r="JE30" s="2"/>
      <c r="JF30" s="2"/>
      <c r="JG30" s="1"/>
      <c r="JH30" s="1"/>
      <c r="JI30" s="3"/>
      <c r="JJ30" s="1"/>
      <c r="JK30" s="3"/>
      <c r="JL30" s="5"/>
      <c r="JM30" s="4"/>
      <c r="JN30" s="2"/>
      <c r="JO30" s="2"/>
      <c r="JP30" s="1"/>
      <c r="JQ30" s="1"/>
      <c r="JR30" s="3"/>
      <c r="JS30" s="1"/>
      <c r="JT30" s="3"/>
      <c r="JU30" s="5"/>
      <c r="JV30" s="4"/>
      <c r="JW30" s="2"/>
      <c r="JX30" s="2"/>
      <c r="JY30" s="1"/>
      <c r="JZ30" s="1"/>
      <c r="KA30" s="3"/>
      <c r="KB30" s="1"/>
      <c r="KC30" s="3"/>
      <c r="KD30" s="5"/>
      <c r="KE30" s="4"/>
      <c r="KF30" s="2"/>
      <c r="KG30" s="2"/>
      <c r="KH30" s="1"/>
      <c r="KI30" s="1"/>
      <c r="KJ30" s="3"/>
      <c r="KK30" s="1"/>
      <c r="KL30" s="3"/>
      <c r="KM30" s="5"/>
      <c r="KN30" s="4"/>
      <c r="KO30" s="2"/>
      <c r="KP30" s="2"/>
      <c r="KQ30" s="1"/>
      <c r="KR30" s="1"/>
      <c r="KS30" s="3"/>
      <c r="KT30" s="1"/>
      <c r="KU30" s="3"/>
      <c r="KV30" s="5"/>
      <c r="KW30" s="4"/>
      <c r="KX30" s="2"/>
      <c r="KY30" s="2"/>
      <c r="KZ30" s="1"/>
      <c r="LA30" s="1"/>
      <c r="LB30" s="3"/>
      <c r="LC30" s="1"/>
      <c r="LD30" s="3"/>
      <c r="LE30" s="5"/>
      <c r="LF30" s="4"/>
      <c r="LG30" s="2"/>
      <c r="LH30" s="2"/>
      <c r="LI30" s="1"/>
      <c r="LJ30" s="1"/>
      <c r="LK30" s="3"/>
      <c r="LL30" s="1"/>
      <c r="LM30" s="3"/>
      <c r="LN30" s="5"/>
      <c r="LO30" s="4"/>
      <c r="LP30" s="2"/>
      <c r="LQ30" s="2"/>
      <c r="LR30" s="1"/>
      <c r="LS30" s="1"/>
      <c r="LT30" s="3"/>
      <c r="LU30" s="1"/>
      <c r="LV30" s="3"/>
      <c r="LW30" s="5"/>
      <c r="LX30" s="4"/>
      <c r="LY30" s="2"/>
      <c r="LZ30" s="2"/>
      <c r="MA30" s="1"/>
      <c r="MB30" s="1"/>
      <c r="MC30" s="3"/>
      <c r="MD30" s="1"/>
      <c r="ME30" s="3"/>
      <c r="MF30" s="5"/>
      <c r="MG30" s="4"/>
      <c r="MH30" s="2"/>
      <c r="MI30" s="2"/>
      <c r="MJ30" s="1"/>
      <c r="MK30" s="1"/>
      <c r="ML30" s="3"/>
      <c r="MM30" s="1"/>
      <c r="MN30" s="3"/>
      <c r="MO30" s="5"/>
      <c r="MP30" s="4"/>
      <c r="MQ30" s="2"/>
      <c r="MR30" s="2"/>
      <c r="MS30" s="1"/>
      <c r="MT30" s="1"/>
      <c r="MU30" s="3"/>
      <c r="MV30" s="1"/>
      <c r="MW30" s="3"/>
      <c r="MX30" s="5"/>
      <c r="MY30" s="4"/>
      <c r="MZ30" s="2"/>
      <c r="NA30" s="2"/>
      <c r="NB30" s="1"/>
      <c r="NC30" s="1"/>
      <c r="ND30" s="3"/>
      <c r="NE30" s="1"/>
      <c r="NF30" s="3"/>
      <c r="NG30" s="5"/>
      <c r="NH30" s="4"/>
      <c r="NI30" s="2"/>
      <c r="NJ30" s="2"/>
      <c r="NK30" s="1"/>
      <c r="NL30" s="1"/>
      <c r="NM30" s="3"/>
      <c r="NN30" s="1"/>
      <c r="NO30" s="3"/>
      <c r="NP30" s="5"/>
      <c r="NQ30" s="4"/>
      <c r="NR30" s="2"/>
      <c r="NS30" s="2"/>
      <c r="NT30" s="1"/>
      <c r="NU30" s="1"/>
      <c r="NV30" s="3"/>
      <c r="NW30" s="1"/>
      <c r="NX30" s="3"/>
      <c r="NY30" s="5"/>
      <c r="NZ30" s="4"/>
      <c r="OA30" s="2"/>
      <c r="OB30" s="2"/>
      <c r="OC30" s="1"/>
      <c r="OD30" s="1"/>
      <c r="OE30" s="3"/>
      <c r="OF30" s="1"/>
      <c r="OG30" s="3"/>
      <c r="OH30" s="5"/>
      <c r="OI30" s="4"/>
      <c r="OJ30" s="2"/>
      <c r="OK30" s="2"/>
      <c r="OL30" s="1"/>
      <c r="OM30" s="1"/>
      <c r="ON30" s="3"/>
      <c r="OO30" s="1"/>
      <c r="OP30" s="3"/>
      <c r="OQ30" s="5"/>
      <c r="OR30" s="4"/>
      <c r="OS30" s="2"/>
      <c r="OT30" s="2"/>
      <c r="OU30" s="1"/>
      <c r="OV30" s="1"/>
      <c r="OW30" s="3"/>
      <c r="OX30" s="1"/>
      <c r="OY30" s="3"/>
      <c r="OZ30" s="5"/>
      <c r="PA30" s="4"/>
      <c r="PB30" s="2"/>
      <c r="PC30" s="2"/>
      <c r="PD30" s="1"/>
      <c r="PE30" s="1"/>
      <c r="PF30" s="3"/>
      <c r="PG30" s="1"/>
      <c r="PH30" s="3"/>
      <c r="PI30" s="5"/>
      <c r="PJ30" s="4"/>
      <c r="PK30" s="2"/>
      <c r="PL30" s="2"/>
      <c r="PM30" s="1"/>
      <c r="PN30" s="1"/>
      <c r="PO30" s="3"/>
      <c r="PP30" s="1"/>
      <c r="PQ30" s="3"/>
      <c r="PR30" s="5"/>
      <c r="PS30" s="4"/>
      <c r="PT30" s="2"/>
      <c r="PU30" s="2"/>
      <c r="PV30" s="1"/>
      <c r="PW30" s="1"/>
      <c r="PX30" s="3"/>
      <c r="PY30" s="1"/>
      <c r="PZ30" s="3"/>
      <c r="QA30" s="5"/>
      <c r="QB30" s="4"/>
      <c r="QC30" s="2"/>
      <c r="QD30" s="2"/>
      <c r="QE30" s="1"/>
      <c r="QF30" s="1"/>
      <c r="QG30" s="3"/>
      <c r="QH30" s="1"/>
      <c r="QI30" s="3"/>
      <c r="QJ30" s="5"/>
      <c r="QK30" s="4"/>
      <c r="QL30" s="2"/>
      <c r="QM30" s="2"/>
      <c r="QN30" s="1"/>
      <c r="QO30" s="1"/>
      <c r="QP30" s="3"/>
      <c r="QQ30" s="1"/>
      <c r="QR30" s="3"/>
      <c r="QS30" s="5"/>
      <c r="QT30" s="4"/>
      <c r="QU30" s="2"/>
      <c r="QV30" s="2"/>
      <c r="QW30" s="1"/>
      <c r="QX30" s="1"/>
      <c r="QY30" s="3"/>
      <c r="QZ30" s="1"/>
      <c r="RA30" s="3"/>
      <c r="RB30" s="5"/>
      <c r="RC30" s="4"/>
      <c r="RD30" s="2"/>
      <c r="RE30" s="2"/>
      <c r="RF30" s="1"/>
      <c r="RG30" s="1"/>
      <c r="RH30" s="3"/>
      <c r="RI30" s="1"/>
      <c r="RJ30" s="3"/>
      <c r="RK30" s="5"/>
      <c r="RL30" s="4"/>
      <c r="RM30" s="2"/>
      <c r="RN30" s="2"/>
      <c r="RO30" s="1"/>
      <c r="RP30" s="1"/>
      <c r="RQ30" s="3"/>
      <c r="RR30" s="1"/>
      <c r="RS30" s="3"/>
      <c r="RT30" s="5"/>
      <c r="RU30" s="4"/>
      <c r="RV30" s="2"/>
      <c r="RW30" s="2"/>
      <c r="RX30" s="1"/>
      <c r="RY30" s="1"/>
      <c r="RZ30" s="3"/>
      <c r="SA30" s="1"/>
      <c r="SB30" s="3"/>
      <c r="SC30" s="5"/>
      <c r="SD30" s="4"/>
      <c r="SE30" s="2"/>
      <c r="SF30" s="2"/>
      <c r="SG30" s="1"/>
      <c r="SH30" s="1"/>
      <c r="SI30" s="3"/>
      <c r="SJ30" s="1"/>
      <c r="SK30" s="3"/>
      <c r="SL30" s="5"/>
      <c r="SM30" s="4"/>
      <c r="SN30" s="2"/>
      <c r="SO30" s="2"/>
      <c r="SP30" s="1"/>
      <c r="SQ30" s="1"/>
      <c r="SR30" s="3"/>
      <c r="SS30" s="1"/>
      <c r="ST30" s="3"/>
      <c r="SU30" s="5"/>
      <c r="SV30" s="4"/>
      <c r="SW30" s="2"/>
      <c r="SX30" s="2"/>
      <c r="SY30" s="1"/>
      <c r="SZ30" s="1"/>
      <c r="TA30" s="3"/>
      <c r="TB30" s="1"/>
      <c r="TC30" s="3"/>
      <c r="TD30" s="5"/>
      <c r="TE30" s="4"/>
      <c r="TF30" s="2"/>
      <c r="TG30" s="2"/>
      <c r="TH30" s="1"/>
      <c r="TI30" s="1"/>
      <c r="TJ30" s="3"/>
      <c r="TK30" s="1"/>
      <c r="TL30" s="3"/>
      <c r="TM30" s="5"/>
      <c r="TN30" s="4"/>
      <c r="TO30" s="2"/>
      <c r="TP30" s="2"/>
      <c r="TQ30" s="1"/>
      <c r="TR30" s="1"/>
      <c r="TS30" s="3"/>
      <c r="TT30" s="1"/>
      <c r="TU30" s="3"/>
      <c r="TV30" s="5"/>
      <c r="TW30" s="4"/>
      <c r="TX30" s="2"/>
      <c r="TY30" s="2"/>
      <c r="TZ30" s="1"/>
      <c r="UA30" s="1"/>
      <c r="UB30" s="3"/>
      <c r="UC30" s="1"/>
      <c r="UD30" s="3"/>
      <c r="UE30" s="5"/>
      <c r="UF30" s="4"/>
      <c r="UG30" s="2"/>
      <c r="UH30" s="2"/>
      <c r="UI30" s="1"/>
      <c r="UJ30" s="1"/>
      <c r="UK30" s="3"/>
      <c r="UL30" s="1"/>
      <c r="UM30" s="3"/>
      <c r="UN30" s="5"/>
      <c r="UO30" s="4"/>
      <c r="UP30" s="2"/>
      <c r="UQ30" s="2"/>
      <c r="UR30" s="1"/>
      <c r="US30" s="1"/>
      <c r="UT30" s="3"/>
      <c r="UU30" s="1"/>
      <c r="UV30" s="3"/>
      <c r="UW30" s="5"/>
      <c r="UX30" s="4"/>
      <c r="UY30" s="2"/>
      <c r="UZ30" s="2"/>
      <c r="VA30" s="1"/>
      <c r="VB30" s="1"/>
      <c r="VC30" s="3"/>
      <c r="VD30" s="1"/>
      <c r="VE30" s="3"/>
      <c r="VF30" s="5"/>
      <c r="VG30" s="4"/>
      <c r="VH30" s="2"/>
      <c r="VI30" s="2"/>
      <c r="VJ30" s="1"/>
      <c r="VK30" s="1"/>
      <c r="VL30" s="3"/>
      <c r="VM30" s="1"/>
      <c r="VN30" s="3"/>
      <c r="VO30" s="5"/>
      <c r="VP30" s="4"/>
      <c r="VQ30" s="2"/>
      <c r="VR30" s="2"/>
      <c r="VS30" s="1"/>
      <c r="VT30" s="1"/>
      <c r="VU30" s="3"/>
      <c r="VV30" s="1"/>
      <c r="VW30" s="3"/>
      <c r="VX30" s="5"/>
      <c r="VY30" s="4"/>
      <c r="VZ30" s="2"/>
      <c r="WA30" s="2"/>
      <c r="WB30" s="1"/>
      <c r="WC30" s="1"/>
      <c r="WD30" s="3"/>
      <c r="WE30" s="1"/>
      <c r="WF30" s="3"/>
      <c r="WG30" s="5"/>
      <c r="WH30" s="4"/>
      <c r="WI30" s="2"/>
      <c r="WJ30" s="2"/>
      <c r="WK30" s="1"/>
      <c r="WL30" s="1"/>
      <c r="WM30" s="3"/>
      <c r="WN30" s="1"/>
      <c r="WO30" s="3"/>
      <c r="WP30" s="5"/>
      <c r="WQ30" s="4"/>
      <c r="WR30" s="2"/>
      <c r="WS30" s="2"/>
      <c r="WT30" s="1"/>
      <c r="WU30" s="1"/>
      <c r="WV30" s="3"/>
      <c r="WW30" s="1"/>
      <c r="WX30" s="3"/>
      <c r="WY30" s="5"/>
      <c r="WZ30" s="4"/>
      <c r="XA30" s="2"/>
      <c r="XB30" s="2"/>
      <c r="XC30" s="1"/>
      <c r="XD30" s="1"/>
      <c r="XE30" s="3"/>
      <c r="XF30" s="1"/>
      <c r="XG30" s="3"/>
      <c r="XH30" s="5"/>
      <c r="XI30" s="4"/>
      <c r="XJ30" s="2"/>
      <c r="XK30" s="2"/>
      <c r="XL30" s="1"/>
      <c r="XM30" s="1"/>
      <c r="XN30" s="3"/>
      <c r="XO30" s="1"/>
      <c r="XP30" s="3"/>
      <c r="XQ30" s="5"/>
      <c r="XR30" s="4"/>
      <c r="XS30" s="2"/>
      <c r="XT30" s="2"/>
      <c r="XU30" s="1"/>
      <c r="XV30" s="1"/>
      <c r="XW30" s="3"/>
      <c r="XX30" s="1"/>
      <c r="XY30" s="3"/>
      <c r="XZ30" s="5"/>
      <c r="YA30" s="4"/>
      <c r="YB30" s="2"/>
      <c r="YC30" s="2"/>
      <c r="YD30" s="1"/>
      <c r="YE30" s="1"/>
      <c r="YF30" s="3"/>
      <c r="YG30" s="1"/>
      <c r="YH30" s="3"/>
      <c r="YI30" s="5"/>
      <c r="YJ30" s="4"/>
      <c r="YK30" s="2"/>
      <c r="YL30" s="2"/>
      <c r="YM30" s="1"/>
      <c r="YN30" s="1"/>
      <c r="YO30" s="3"/>
      <c r="YP30" s="1"/>
      <c r="YQ30" s="3"/>
      <c r="YR30" s="5"/>
      <c r="YS30" s="4"/>
      <c r="YT30" s="2"/>
      <c r="YU30" s="2"/>
      <c r="YV30" s="1"/>
      <c r="YW30" s="1"/>
      <c r="YX30" s="3"/>
      <c r="YY30" s="1"/>
      <c r="YZ30" s="3"/>
      <c r="ZA30" s="5"/>
      <c r="ZB30" s="4"/>
      <c r="ZC30" s="2"/>
      <c r="ZD30" s="2"/>
      <c r="ZE30" s="1"/>
      <c r="ZF30" s="1"/>
      <c r="ZG30" s="3"/>
      <c r="ZH30" s="1"/>
      <c r="ZI30" s="3"/>
      <c r="ZJ30" s="5"/>
      <c r="ZK30" s="4"/>
      <c r="ZL30" s="2"/>
      <c r="ZM30" s="2"/>
      <c r="ZN30" s="1"/>
      <c r="ZO30" s="1"/>
      <c r="ZP30" s="3"/>
      <c r="ZQ30" s="1"/>
      <c r="ZR30" s="3"/>
      <c r="ZS30" s="5"/>
      <c r="ZT30" s="4"/>
      <c r="ZU30" s="2"/>
      <c r="ZV30" s="2"/>
      <c r="ZW30" s="1"/>
      <c r="ZX30" s="1"/>
      <c r="ZY30" s="3"/>
      <c r="ZZ30" s="1"/>
      <c r="AAA30" s="3"/>
      <c r="AAB30" s="5"/>
      <c r="AAC30" s="4"/>
      <c r="AAD30" s="2"/>
      <c r="AAE30" s="2"/>
      <c r="AAF30" s="1"/>
      <c r="AAG30" s="1"/>
      <c r="AAH30" s="3"/>
      <c r="AAI30" s="1"/>
      <c r="AAJ30" s="3"/>
      <c r="AAK30" s="5"/>
      <c r="AAL30" s="4"/>
      <c r="AAM30" s="2"/>
      <c r="AAN30" s="2"/>
      <c r="AAO30" s="1"/>
      <c r="AAP30" s="1"/>
      <c r="AAQ30" s="3"/>
      <c r="AAR30" s="1"/>
      <c r="AAS30" s="3"/>
      <c r="AAT30" s="5"/>
      <c r="AAU30" s="4"/>
      <c r="AAV30" s="2"/>
      <c r="AAW30" s="2"/>
      <c r="AAX30" s="1"/>
      <c r="AAY30" s="1"/>
      <c r="AAZ30" s="3"/>
      <c r="ABA30" s="1"/>
      <c r="ABB30" s="3"/>
      <c r="ABC30" s="5"/>
      <c r="ABD30" s="4"/>
      <c r="ABE30" s="2"/>
      <c r="ABF30" s="2"/>
      <c r="ABG30" s="1"/>
      <c r="ABH30" s="1"/>
      <c r="ABI30" s="3"/>
      <c r="ABJ30" s="1"/>
      <c r="ABK30" s="3"/>
      <c r="ABL30" s="5"/>
      <c r="ABM30" s="4"/>
      <c r="ABN30" s="2"/>
      <c r="ABO30" s="2"/>
      <c r="ABP30" s="1"/>
      <c r="ABQ30" s="1"/>
      <c r="ABR30" s="3"/>
      <c r="ABS30" s="1"/>
      <c r="ABT30" s="3"/>
      <c r="ABU30" s="5"/>
      <c r="ABV30" s="4"/>
      <c r="ABW30" s="2"/>
      <c r="ABX30" s="2"/>
      <c r="ABY30" s="1"/>
      <c r="ABZ30" s="1"/>
      <c r="ACA30" s="3"/>
      <c r="ACB30" s="1"/>
      <c r="ACC30" s="3"/>
      <c r="ACD30" s="5"/>
      <c r="ACE30" s="4"/>
      <c r="ACF30" s="2"/>
      <c r="ACG30" s="2"/>
      <c r="ACH30" s="1"/>
      <c r="ACI30" s="1"/>
      <c r="ACJ30" s="3"/>
      <c r="ACK30" s="1"/>
      <c r="ACL30" s="3"/>
      <c r="ACM30" s="5"/>
      <c r="ACN30" s="4"/>
      <c r="ACO30" s="2"/>
      <c r="ACP30" s="2"/>
      <c r="ACQ30" s="1"/>
      <c r="ACR30" s="1"/>
      <c r="ACS30" s="3"/>
      <c r="ACT30" s="1"/>
      <c r="ACU30" s="3"/>
      <c r="ACV30" s="5"/>
      <c r="ACW30" s="4"/>
      <c r="ACX30" s="2"/>
      <c r="ACY30" s="2"/>
      <c r="ACZ30" s="1"/>
      <c r="ADA30" s="1"/>
      <c r="ADB30" s="3"/>
      <c r="ADC30" s="1"/>
      <c r="ADD30" s="3"/>
      <c r="ADE30" s="5"/>
      <c r="ADF30" s="4"/>
      <c r="ADG30" s="2"/>
      <c r="ADH30" s="2"/>
      <c r="ADI30" s="1"/>
      <c r="ADJ30" s="1"/>
      <c r="ADK30" s="3"/>
      <c r="ADL30" s="1"/>
      <c r="ADM30" s="3"/>
      <c r="ADN30" s="5"/>
      <c r="ADO30" s="4"/>
      <c r="ADP30" s="2"/>
      <c r="ADQ30" s="2"/>
      <c r="ADR30" s="1"/>
      <c r="ADS30" s="1"/>
      <c r="ADT30" s="3"/>
      <c r="ADU30" s="1"/>
      <c r="ADV30" s="3"/>
      <c r="ADW30" s="5"/>
      <c r="ADX30" s="4"/>
      <c r="ADY30" s="2"/>
      <c r="ADZ30" s="2"/>
      <c r="AEA30" s="1"/>
      <c r="AEB30" s="1"/>
      <c r="AEC30" s="3"/>
      <c r="AED30" s="1"/>
      <c r="AEE30" s="3"/>
      <c r="AEF30" s="5"/>
      <c r="AEG30" s="4"/>
      <c r="AEH30" s="2"/>
      <c r="AEI30" s="2"/>
      <c r="AEJ30" s="1"/>
      <c r="AEK30" s="1"/>
      <c r="AEL30" s="3"/>
      <c r="AEM30" s="1"/>
      <c r="AEN30" s="3"/>
      <c r="AEO30" s="5"/>
      <c r="AEP30" s="4"/>
      <c r="AEQ30" s="2"/>
      <c r="AER30" s="2"/>
      <c r="AES30" s="1"/>
      <c r="AET30" s="1"/>
      <c r="AEU30" s="3"/>
      <c r="AEV30" s="1"/>
      <c r="AEW30" s="3"/>
      <c r="AEX30" s="5"/>
      <c r="AEY30" s="4"/>
      <c r="AEZ30" s="2"/>
      <c r="AFA30" s="2"/>
      <c r="AFB30" s="1"/>
      <c r="AFC30" s="1"/>
      <c r="AFD30" s="3"/>
      <c r="AFE30" s="1"/>
      <c r="AFF30" s="3"/>
      <c r="AFG30" s="5"/>
      <c r="AFH30" s="4"/>
      <c r="AFI30" s="2"/>
      <c r="AFJ30" s="2"/>
      <c r="AFK30" s="1"/>
      <c r="AFL30" s="1"/>
      <c r="AFM30" s="3"/>
      <c r="AFN30" s="1"/>
      <c r="AFO30" s="3"/>
      <c r="AFP30" s="5"/>
      <c r="AFQ30" s="4"/>
      <c r="AFR30" s="2"/>
      <c r="AFS30" s="2"/>
      <c r="AFT30" s="1"/>
      <c r="AFU30" s="1"/>
      <c r="AFV30" s="3"/>
      <c r="AFW30" s="1"/>
      <c r="AFX30" s="3"/>
      <c r="AFY30" s="5"/>
      <c r="AFZ30" s="4"/>
      <c r="AGA30" s="2"/>
      <c r="AGB30" s="2"/>
      <c r="AGC30" s="1"/>
      <c r="AGD30" s="1"/>
      <c r="AGE30" s="3"/>
      <c r="AGF30" s="1"/>
      <c r="AGG30" s="3"/>
      <c r="AGH30" s="5"/>
      <c r="AGI30" s="4"/>
      <c r="AGJ30" s="2"/>
      <c r="AGK30" s="2"/>
      <c r="AGL30" s="1"/>
      <c r="AGM30" s="1"/>
      <c r="AGN30" s="3"/>
      <c r="AGO30" s="1"/>
      <c r="AGP30" s="3"/>
      <c r="AGQ30" s="5"/>
      <c r="AGR30" s="4"/>
      <c r="AGS30" s="2"/>
      <c r="AGT30" s="2"/>
      <c r="AGU30" s="1"/>
      <c r="AGV30" s="1"/>
      <c r="AGW30" s="3"/>
      <c r="AGX30" s="1"/>
      <c r="AGY30" s="3"/>
      <c r="AGZ30" s="5"/>
      <c r="AHA30" s="4"/>
      <c r="AHB30" s="2"/>
      <c r="AHC30" s="2"/>
      <c r="AHD30" s="1"/>
      <c r="AHE30" s="1"/>
      <c r="AHF30" s="3"/>
      <c r="AHG30" s="1"/>
      <c r="AHH30" s="3"/>
      <c r="AHI30" s="5"/>
      <c r="AHJ30" s="4"/>
      <c r="AHK30" s="2"/>
      <c r="AHL30" s="2"/>
      <c r="AHM30" s="1"/>
      <c r="AHN30" s="1"/>
      <c r="AHO30" s="3"/>
      <c r="AHP30" s="1"/>
      <c r="AHQ30" s="3"/>
      <c r="AHR30" s="5"/>
      <c r="AHS30" s="4"/>
      <c r="AHT30" s="2"/>
      <c r="AHU30" s="2"/>
      <c r="AHV30" s="1"/>
      <c r="AHW30" s="1"/>
      <c r="AHX30" s="3"/>
      <c r="AHY30" s="1"/>
      <c r="AHZ30" s="3"/>
      <c r="AIA30" s="5"/>
      <c r="AIB30" s="4"/>
      <c r="AIC30" s="2"/>
      <c r="AID30" s="2"/>
      <c r="AIE30" s="1"/>
      <c r="AIF30" s="1"/>
      <c r="AIG30" s="3"/>
      <c r="AIH30" s="1"/>
      <c r="AII30" s="3"/>
      <c r="AIJ30" s="5"/>
      <c r="AIK30" s="4"/>
      <c r="AIL30" s="2"/>
      <c r="AIM30" s="2"/>
      <c r="AIN30" s="1"/>
      <c r="AIO30" s="1"/>
      <c r="AIP30" s="3"/>
      <c r="AIQ30" s="1"/>
      <c r="AIR30" s="3"/>
      <c r="AIS30" s="5"/>
      <c r="AIT30" s="4"/>
      <c r="AIU30" s="2"/>
      <c r="AIV30" s="2"/>
      <c r="AIW30" s="1"/>
      <c r="AIX30" s="1"/>
      <c r="AIY30" s="3"/>
      <c r="AIZ30" s="1"/>
      <c r="AJA30" s="3"/>
      <c r="AJB30" s="5"/>
      <c r="AJC30" s="4"/>
      <c r="AJD30" s="2"/>
      <c r="AJE30" s="2"/>
      <c r="AJF30" s="1"/>
      <c r="AJG30" s="1"/>
      <c r="AJH30" s="3"/>
      <c r="AJI30" s="1"/>
      <c r="AJJ30" s="3"/>
      <c r="AJK30" s="5"/>
      <c r="AJL30" s="4"/>
      <c r="AJM30" s="2"/>
      <c r="AJN30" s="2"/>
      <c r="AJO30" s="1"/>
      <c r="AJP30" s="1"/>
      <c r="AJQ30" s="3"/>
      <c r="AJR30" s="1"/>
      <c r="AJS30" s="3"/>
      <c r="AJT30" s="5"/>
      <c r="AJU30" s="4"/>
      <c r="AJV30" s="2"/>
      <c r="AJW30" s="2"/>
      <c r="AJX30" s="1"/>
      <c r="AJY30" s="1"/>
      <c r="AJZ30" s="3"/>
      <c r="AKA30" s="1"/>
      <c r="AKB30" s="3"/>
      <c r="AKC30" s="5"/>
      <c r="AKD30" s="4"/>
      <c r="AKE30" s="2"/>
      <c r="AKF30" s="2"/>
      <c r="AKG30" s="1"/>
      <c r="AKH30" s="1"/>
      <c r="AKI30" s="3"/>
      <c r="AKJ30" s="1"/>
      <c r="AKK30" s="3"/>
      <c r="AKL30" s="5"/>
      <c r="AKM30" s="4"/>
      <c r="AKN30" s="2"/>
      <c r="AKO30" s="2"/>
      <c r="AKP30" s="1"/>
      <c r="AKQ30" s="1"/>
      <c r="AKR30" s="3"/>
      <c r="AKS30" s="1"/>
      <c r="AKT30" s="3"/>
      <c r="AKU30" s="5"/>
      <c r="AKV30" s="4"/>
      <c r="AKW30" s="2"/>
      <c r="AKX30" s="2"/>
      <c r="AKY30" s="1"/>
      <c r="AKZ30" s="1"/>
      <c r="ALA30" s="3"/>
      <c r="ALB30" s="1"/>
      <c r="ALC30" s="3"/>
      <c r="ALD30" s="5"/>
      <c r="ALE30" s="4"/>
      <c r="ALF30" s="2"/>
      <c r="ALG30" s="2"/>
      <c r="ALH30" s="1"/>
      <c r="ALI30" s="1"/>
      <c r="ALJ30" s="3"/>
      <c r="ALK30" s="1"/>
      <c r="ALL30" s="3"/>
      <c r="ALM30" s="5"/>
      <c r="ALN30" s="4"/>
      <c r="ALO30" s="2"/>
      <c r="ALP30" s="2"/>
      <c r="ALQ30" s="1"/>
      <c r="ALR30" s="1"/>
      <c r="ALS30" s="3"/>
      <c r="ALT30" s="1"/>
      <c r="ALU30" s="3"/>
      <c r="ALV30" s="5"/>
      <c r="ALW30" s="4"/>
      <c r="ALX30" s="2"/>
      <c r="ALY30" s="2"/>
      <c r="ALZ30" s="1"/>
      <c r="AMA30" s="1"/>
      <c r="AMB30" s="3"/>
      <c r="AMC30" s="1"/>
      <c r="AMD30" s="3"/>
      <c r="AME30" s="5"/>
      <c r="AMF30" s="4"/>
      <c r="AMG30" s="2"/>
      <c r="AMH30" s="2"/>
      <c r="AMI30" s="1"/>
      <c r="AMJ30" s="1"/>
      <c r="AMK30" s="3"/>
      <c r="AML30" s="1"/>
      <c r="AMM30" s="3"/>
      <c r="AMN30" s="5"/>
      <c r="AMO30" s="4"/>
      <c r="AMP30" s="2"/>
      <c r="AMQ30" s="2"/>
      <c r="AMR30" s="1"/>
      <c r="AMS30" s="1"/>
      <c r="AMT30" s="3"/>
      <c r="AMU30" s="1"/>
      <c r="AMV30" s="3"/>
      <c r="AMW30" s="5"/>
      <c r="AMX30" s="4"/>
      <c r="AMY30" s="2"/>
      <c r="AMZ30" s="2"/>
      <c r="ANA30" s="1"/>
      <c r="ANB30" s="1"/>
      <c r="ANC30" s="3"/>
      <c r="AND30" s="1"/>
      <c r="ANE30" s="3"/>
      <c r="ANF30" s="5"/>
      <c r="ANG30" s="4"/>
      <c r="ANH30" s="2"/>
      <c r="ANI30" s="2"/>
      <c r="ANJ30" s="1"/>
      <c r="ANK30" s="1"/>
      <c r="ANL30" s="3"/>
      <c r="ANM30" s="1"/>
      <c r="ANN30" s="3"/>
      <c r="ANO30" s="5"/>
      <c r="ANP30" s="4"/>
      <c r="ANQ30" s="2"/>
      <c r="ANR30" s="2"/>
      <c r="ANS30" s="1"/>
      <c r="ANT30" s="1"/>
      <c r="ANU30" s="3"/>
      <c r="ANV30" s="1"/>
      <c r="ANW30" s="3"/>
      <c r="ANX30" s="5"/>
      <c r="ANY30" s="4"/>
      <c r="ANZ30" s="2"/>
      <c r="AOA30" s="2"/>
      <c r="AOB30" s="1"/>
      <c r="AOC30" s="1"/>
      <c r="AOD30" s="3"/>
      <c r="AOE30" s="1"/>
      <c r="AOF30" s="3"/>
      <c r="AOG30" s="5"/>
      <c r="AOH30" s="4"/>
      <c r="AOI30" s="2"/>
      <c r="AOJ30" s="2"/>
      <c r="AOK30" s="1"/>
      <c r="AOL30" s="1"/>
      <c r="AOM30" s="3"/>
      <c r="AON30" s="1"/>
      <c r="AOO30" s="3"/>
      <c r="AOP30" s="5"/>
      <c r="AOQ30" s="4"/>
      <c r="AOR30" s="2"/>
      <c r="AOS30" s="2"/>
      <c r="AOT30" s="1"/>
      <c r="AOU30" s="1"/>
      <c r="AOV30" s="3"/>
      <c r="AOW30" s="1"/>
      <c r="AOX30" s="3"/>
      <c r="AOY30" s="5"/>
      <c r="AOZ30" s="4"/>
      <c r="APA30" s="2"/>
      <c r="APB30" s="2"/>
      <c r="APC30" s="1"/>
      <c r="APD30" s="1"/>
      <c r="APE30" s="3"/>
      <c r="APF30" s="1"/>
      <c r="APG30" s="3"/>
      <c r="APH30" s="5"/>
      <c r="API30" s="4"/>
      <c r="APJ30" s="2"/>
      <c r="APK30" s="2"/>
      <c r="APL30" s="1"/>
      <c r="APM30" s="1"/>
      <c r="APN30" s="3"/>
      <c r="APO30" s="1"/>
      <c r="APP30" s="3"/>
      <c r="APQ30" s="5"/>
      <c r="APR30" s="4"/>
      <c r="APS30" s="2"/>
      <c r="APT30" s="2"/>
      <c r="APU30" s="1"/>
      <c r="APV30" s="1"/>
      <c r="APW30" s="3"/>
      <c r="APX30" s="1"/>
      <c r="APY30" s="3"/>
      <c r="APZ30" s="5"/>
      <c r="AQA30" s="4"/>
      <c r="AQB30" s="2"/>
      <c r="AQC30" s="2"/>
      <c r="AQD30" s="1"/>
      <c r="AQE30" s="1"/>
      <c r="AQF30" s="3"/>
      <c r="AQG30" s="1"/>
      <c r="AQH30" s="3"/>
      <c r="AQI30" s="5"/>
      <c r="AQJ30" s="4"/>
      <c r="AQK30" s="2"/>
      <c r="AQL30" s="2"/>
      <c r="AQM30" s="1"/>
      <c r="AQN30" s="1"/>
      <c r="AQO30" s="3"/>
      <c r="AQP30" s="1"/>
      <c r="AQQ30" s="3"/>
      <c r="AQR30" s="5"/>
      <c r="AQS30" s="4"/>
      <c r="AQT30" s="2"/>
      <c r="AQU30" s="2"/>
      <c r="AQV30" s="1"/>
      <c r="AQW30" s="1"/>
      <c r="AQX30" s="3"/>
      <c r="AQY30" s="1"/>
      <c r="AQZ30" s="3"/>
      <c r="ARA30" s="5"/>
      <c r="ARB30" s="4"/>
      <c r="ARC30" s="2"/>
      <c r="ARD30" s="2"/>
      <c r="ARE30" s="1"/>
      <c r="ARF30" s="1"/>
      <c r="ARG30" s="3"/>
      <c r="ARH30" s="1"/>
      <c r="ARI30" s="3"/>
      <c r="ARJ30" s="5"/>
      <c r="ARK30" s="4"/>
      <c r="ARL30" s="2"/>
      <c r="ARM30" s="2"/>
      <c r="ARN30" s="1"/>
      <c r="ARO30" s="1"/>
      <c r="ARP30" s="3"/>
      <c r="ARQ30" s="1"/>
      <c r="ARR30" s="3"/>
      <c r="ARS30" s="5"/>
      <c r="ART30" s="4"/>
      <c r="ARU30" s="2"/>
      <c r="ARV30" s="2"/>
      <c r="ARW30" s="1"/>
      <c r="ARX30" s="1"/>
      <c r="ARY30" s="3"/>
      <c r="ARZ30" s="1"/>
      <c r="ASA30" s="3"/>
      <c r="ASB30" s="5"/>
      <c r="ASC30" s="4"/>
      <c r="ASD30" s="2"/>
      <c r="ASE30" s="2"/>
      <c r="ASF30" s="1"/>
      <c r="ASG30" s="1"/>
      <c r="ASH30" s="3"/>
      <c r="ASI30" s="1"/>
      <c r="ASJ30" s="3"/>
      <c r="ASK30" s="5"/>
      <c r="ASL30" s="4"/>
      <c r="ASM30" s="2"/>
      <c r="ASN30" s="2"/>
      <c r="ASO30" s="1"/>
      <c r="ASP30" s="1"/>
      <c r="ASQ30" s="3"/>
      <c r="ASR30" s="1"/>
      <c r="ASS30" s="3"/>
      <c r="AST30" s="5"/>
      <c r="ASU30" s="4"/>
      <c r="ASV30" s="2"/>
      <c r="ASW30" s="2"/>
      <c r="ASX30" s="1"/>
      <c r="ASY30" s="1"/>
      <c r="ASZ30" s="3"/>
      <c r="ATA30" s="1"/>
      <c r="ATB30" s="3"/>
      <c r="ATC30" s="5"/>
      <c r="ATD30" s="4"/>
      <c r="ATE30" s="2"/>
      <c r="ATF30" s="2"/>
      <c r="ATG30" s="1"/>
      <c r="ATH30" s="1"/>
      <c r="ATI30" s="3"/>
      <c r="ATJ30" s="1"/>
      <c r="ATK30" s="3"/>
      <c r="ATL30" s="5"/>
      <c r="ATM30" s="4"/>
      <c r="ATN30" s="2"/>
      <c r="ATO30" s="2"/>
      <c r="ATP30" s="1"/>
      <c r="ATQ30" s="1"/>
      <c r="ATR30" s="3"/>
      <c r="ATS30" s="1"/>
      <c r="ATT30" s="3"/>
      <c r="ATU30" s="5"/>
      <c r="ATV30" s="4"/>
      <c r="ATW30" s="2"/>
      <c r="ATX30" s="2"/>
      <c r="ATY30" s="1"/>
      <c r="ATZ30" s="1"/>
      <c r="AUA30" s="3"/>
      <c r="AUB30" s="1"/>
      <c r="AUC30" s="3"/>
      <c r="AUD30" s="5"/>
      <c r="AUE30" s="4"/>
      <c r="AUF30" s="2"/>
      <c r="AUG30" s="2"/>
      <c r="AUH30" s="1"/>
      <c r="AUI30" s="1"/>
      <c r="AUJ30" s="3"/>
      <c r="AUK30" s="1"/>
      <c r="AUL30" s="3"/>
      <c r="AUM30" s="5"/>
      <c r="AUN30" s="4"/>
      <c r="AUO30" s="2"/>
      <c r="AUP30" s="2"/>
      <c r="AUQ30" s="1"/>
      <c r="AUR30" s="1"/>
      <c r="AUS30" s="3"/>
      <c r="AUT30" s="1"/>
      <c r="AUU30" s="3"/>
      <c r="AUV30" s="5"/>
      <c r="AUW30" s="4"/>
      <c r="AUX30" s="2"/>
      <c r="AUY30" s="2"/>
      <c r="AUZ30" s="1"/>
      <c r="AVA30" s="1"/>
      <c r="AVB30" s="3"/>
      <c r="AVC30" s="1"/>
      <c r="AVD30" s="3"/>
      <c r="AVE30" s="5"/>
      <c r="AVF30" s="4"/>
      <c r="AVG30" s="2"/>
      <c r="AVH30" s="2"/>
      <c r="AVI30" s="1"/>
      <c r="AVJ30" s="1"/>
      <c r="AVK30" s="3"/>
      <c r="AVL30" s="1"/>
      <c r="AVM30" s="3"/>
      <c r="AVN30" s="5"/>
      <c r="AVO30" s="4"/>
      <c r="AVP30" s="2"/>
      <c r="AVQ30" s="2"/>
      <c r="AVR30" s="1"/>
      <c r="AVS30" s="1"/>
      <c r="AVT30" s="3"/>
      <c r="AVU30" s="1"/>
      <c r="AVV30" s="3"/>
      <c r="AVW30" s="5"/>
      <c r="AVX30" s="4"/>
      <c r="AVY30" s="2"/>
      <c r="AVZ30" s="2"/>
      <c r="AWA30" s="1"/>
      <c r="AWB30" s="1"/>
      <c r="AWC30" s="3"/>
      <c r="AWD30" s="1"/>
      <c r="AWE30" s="3"/>
      <c r="AWF30" s="5"/>
      <c r="AWG30" s="4"/>
      <c r="AWH30" s="2"/>
      <c r="AWI30" s="2"/>
      <c r="AWJ30" s="1"/>
      <c r="AWK30" s="1"/>
      <c r="AWL30" s="3"/>
      <c r="AWM30" s="1"/>
      <c r="AWN30" s="3"/>
      <c r="AWO30" s="5"/>
      <c r="AWP30" s="4"/>
      <c r="AWQ30" s="2"/>
      <c r="AWR30" s="2"/>
      <c r="AWS30" s="1"/>
      <c r="AWT30" s="1"/>
      <c r="AWU30" s="3"/>
      <c r="AWV30" s="1"/>
      <c r="AWW30" s="3"/>
      <c r="AWX30" s="5"/>
      <c r="AWY30" s="4"/>
      <c r="AWZ30" s="2"/>
      <c r="AXA30" s="2"/>
      <c r="AXB30" s="1"/>
      <c r="AXC30" s="1"/>
      <c r="AXD30" s="3"/>
      <c r="AXE30" s="1"/>
      <c r="AXF30" s="3"/>
      <c r="AXG30" s="5"/>
      <c r="AXH30" s="4"/>
      <c r="AXI30" s="2"/>
      <c r="AXJ30" s="2"/>
      <c r="AXK30" s="1"/>
      <c r="AXL30" s="1"/>
      <c r="AXM30" s="3"/>
      <c r="AXN30" s="1"/>
      <c r="AXO30" s="3"/>
      <c r="AXP30" s="5"/>
      <c r="AXQ30" s="4"/>
      <c r="AXR30" s="2"/>
      <c r="AXS30" s="2"/>
      <c r="AXT30" s="1"/>
      <c r="AXU30" s="1"/>
      <c r="AXV30" s="3"/>
      <c r="AXW30" s="1"/>
      <c r="AXX30" s="3"/>
      <c r="AXY30" s="5"/>
      <c r="AXZ30" s="4"/>
      <c r="AYA30" s="2"/>
      <c r="AYB30" s="2"/>
      <c r="AYC30" s="1"/>
      <c r="AYD30" s="1"/>
      <c r="AYE30" s="3"/>
      <c r="AYF30" s="1"/>
      <c r="AYG30" s="3"/>
      <c r="AYH30" s="5"/>
      <c r="AYI30" s="4"/>
      <c r="AYJ30" s="2"/>
      <c r="AYK30" s="2"/>
      <c r="AYL30" s="1"/>
      <c r="AYM30" s="1"/>
      <c r="AYN30" s="3"/>
      <c r="AYO30" s="1"/>
      <c r="AYP30" s="3"/>
      <c r="AYQ30" s="5"/>
      <c r="AYR30" s="4"/>
      <c r="AYS30" s="2"/>
      <c r="AYT30" s="2"/>
      <c r="AYU30" s="1"/>
      <c r="AYV30" s="1"/>
      <c r="AYW30" s="3"/>
      <c r="AYX30" s="1"/>
      <c r="AYY30" s="3"/>
      <c r="AYZ30" s="5"/>
      <c r="AZA30" s="4"/>
      <c r="AZB30" s="2"/>
      <c r="AZC30" s="2"/>
      <c r="AZD30" s="1"/>
      <c r="AZE30" s="1"/>
      <c r="AZF30" s="3"/>
      <c r="AZG30" s="1"/>
      <c r="AZH30" s="3"/>
      <c r="AZI30" s="5"/>
      <c r="AZJ30" s="4"/>
      <c r="AZK30" s="2"/>
      <c r="AZL30" s="2"/>
      <c r="AZM30" s="1"/>
      <c r="AZN30" s="1"/>
      <c r="AZO30" s="3"/>
      <c r="AZP30" s="1"/>
      <c r="AZQ30" s="3"/>
      <c r="AZR30" s="5"/>
      <c r="AZS30" s="4"/>
      <c r="AZT30" s="2"/>
      <c r="AZU30" s="2"/>
      <c r="AZV30" s="1"/>
      <c r="AZW30" s="1"/>
      <c r="AZX30" s="3"/>
      <c r="AZY30" s="1"/>
      <c r="AZZ30" s="3"/>
      <c r="BAA30" s="5"/>
      <c r="BAB30" s="4"/>
      <c r="BAC30" s="2"/>
      <c r="BAD30" s="2"/>
      <c r="BAE30" s="1"/>
      <c r="BAF30" s="1"/>
      <c r="BAG30" s="3"/>
      <c r="BAH30" s="1"/>
      <c r="BAI30" s="3"/>
      <c r="BAJ30" s="5"/>
      <c r="BAK30" s="4"/>
      <c r="BAL30" s="2"/>
      <c r="BAM30" s="2"/>
      <c r="BAN30" s="1"/>
      <c r="BAO30" s="1"/>
      <c r="BAP30" s="3"/>
      <c r="BAQ30" s="1"/>
      <c r="BAR30" s="3"/>
      <c r="BAS30" s="5"/>
      <c r="BAT30" s="4"/>
      <c r="BAU30" s="2"/>
      <c r="BAV30" s="2"/>
      <c r="BAW30" s="1"/>
      <c r="BAX30" s="1"/>
      <c r="BAY30" s="3"/>
      <c r="BAZ30" s="1"/>
      <c r="BBA30" s="3"/>
      <c r="BBB30" s="5"/>
      <c r="BBC30" s="4"/>
      <c r="BBD30" s="2"/>
      <c r="BBE30" s="2"/>
      <c r="BBF30" s="1"/>
      <c r="BBG30" s="1"/>
      <c r="BBH30" s="3"/>
      <c r="BBI30" s="1"/>
      <c r="BBJ30" s="3"/>
      <c r="BBK30" s="5"/>
      <c r="BBL30" s="4"/>
      <c r="BBM30" s="2"/>
      <c r="BBN30" s="2"/>
      <c r="BBO30" s="1"/>
      <c r="BBP30" s="1"/>
      <c r="BBQ30" s="3"/>
      <c r="BBR30" s="1"/>
      <c r="BBS30" s="3"/>
      <c r="BBT30" s="5"/>
      <c r="BBU30" s="4"/>
      <c r="BBV30" s="2"/>
      <c r="BBW30" s="2"/>
      <c r="BBX30" s="1"/>
      <c r="BBY30" s="1"/>
      <c r="BBZ30" s="3"/>
      <c r="BCA30" s="1"/>
      <c r="BCB30" s="3"/>
      <c r="BCC30" s="5"/>
      <c r="BCD30" s="4"/>
      <c r="BCE30" s="2"/>
      <c r="BCF30" s="2"/>
      <c r="BCG30" s="1"/>
      <c r="BCH30" s="1"/>
      <c r="BCI30" s="3"/>
      <c r="BCJ30" s="1"/>
      <c r="BCK30" s="3"/>
      <c r="BCL30" s="5"/>
      <c r="BCM30" s="4"/>
      <c r="BCN30" s="2"/>
      <c r="BCO30" s="2"/>
      <c r="BCP30" s="1"/>
      <c r="BCQ30" s="1"/>
      <c r="BCR30" s="3"/>
      <c r="BCS30" s="1"/>
      <c r="BCT30" s="3"/>
      <c r="BCU30" s="5"/>
      <c r="BCV30" s="4"/>
      <c r="BCW30" s="2"/>
      <c r="BCX30" s="2"/>
      <c r="BCY30" s="1"/>
      <c r="BCZ30" s="1"/>
      <c r="BDA30" s="3"/>
      <c r="BDB30" s="1"/>
      <c r="BDC30" s="3"/>
      <c r="BDD30" s="5"/>
      <c r="BDE30" s="4"/>
      <c r="BDF30" s="2"/>
      <c r="BDG30" s="2"/>
      <c r="BDH30" s="1"/>
      <c r="BDI30" s="1"/>
      <c r="BDJ30" s="3"/>
      <c r="BDK30" s="1"/>
      <c r="BDL30" s="3"/>
      <c r="BDM30" s="5"/>
      <c r="BDN30" s="4"/>
      <c r="BDO30" s="2"/>
      <c r="BDP30" s="2"/>
      <c r="BDQ30" s="1"/>
      <c r="BDR30" s="1"/>
      <c r="BDS30" s="3"/>
      <c r="BDT30" s="1"/>
      <c r="BDU30" s="3"/>
      <c r="BDV30" s="5"/>
      <c r="BDW30" s="4"/>
      <c r="BDX30" s="2"/>
      <c r="BDY30" s="2"/>
      <c r="BDZ30" s="1"/>
      <c r="BEA30" s="1"/>
      <c r="BEB30" s="3"/>
      <c r="BEC30" s="1"/>
      <c r="BED30" s="3"/>
      <c r="BEE30" s="5"/>
      <c r="BEF30" s="4"/>
      <c r="BEG30" s="2"/>
      <c r="BEH30" s="2"/>
      <c r="BEI30" s="1"/>
      <c r="BEJ30" s="1"/>
      <c r="BEK30" s="3"/>
      <c r="BEL30" s="1"/>
      <c r="BEM30" s="3"/>
      <c r="BEN30" s="5"/>
      <c r="BEO30" s="4"/>
      <c r="BEP30" s="2"/>
      <c r="BEQ30" s="2"/>
      <c r="BER30" s="1"/>
      <c r="BES30" s="1"/>
      <c r="BET30" s="3"/>
      <c r="BEU30" s="1"/>
      <c r="BEV30" s="3"/>
      <c r="BEW30" s="5"/>
      <c r="BEX30" s="4"/>
      <c r="BEY30" s="2"/>
      <c r="BEZ30" s="2"/>
      <c r="BFA30" s="1"/>
      <c r="BFB30" s="1"/>
      <c r="BFC30" s="3"/>
      <c r="BFD30" s="1"/>
      <c r="BFE30" s="3"/>
      <c r="BFF30" s="5"/>
      <c r="BFG30" s="4"/>
      <c r="BFH30" s="2"/>
      <c r="BFI30" s="2"/>
      <c r="BFJ30" s="1"/>
      <c r="BFK30" s="1"/>
      <c r="BFL30" s="3"/>
      <c r="BFM30" s="1"/>
      <c r="BFN30" s="3"/>
      <c r="BFO30" s="5"/>
      <c r="BFP30" s="4"/>
      <c r="BFQ30" s="2"/>
      <c r="BFR30" s="2"/>
      <c r="BFS30" s="1"/>
      <c r="BFT30" s="1"/>
      <c r="BFU30" s="3"/>
      <c r="BFV30" s="1"/>
      <c r="BFW30" s="3"/>
      <c r="BFX30" s="5"/>
      <c r="BFY30" s="4"/>
      <c r="BFZ30" s="2"/>
      <c r="BGA30" s="2"/>
      <c r="BGB30" s="1"/>
      <c r="BGC30" s="1"/>
      <c r="BGD30" s="3"/>
      <c r="BGE30" s="1"/>
      <c r="BGF30" s="3"/>
      <c r="BGG30" s="5"/>
      <c r="BGH30" s="4"/>
      <c r="BGI30" s="2"/>
      <c r="BGJ30" s="2"/>
      <c r="BGK30" s="1"/>
      <c r="BGL30" s="1"/>
      <c r="BGM30" s="3"/>
      <c r="BGN30" s="1"/>
      <c r="BGO30" s="3"/>
      <c r="BGP30" s="5"/>
      <c r="BGQ30" s="4"/>
      <c r="BGR30" s="2"/>
      <c r="BGS30" s="2"/>
      <c r="BGT30" s="1"/>
      <c r="BGU30" s="1"/>
      <c r="BGV30" s="3"/>
      <c r="BGW30" s="1"/>
      <c r="BGX30" s="3"/>
      <c r="BGY30" s="5"/>
      <c r="BGZ30" s="4"/>
      <c r="BHA30" s="2"/>
      <c r="BHB30" s="2"/>
      <c r="BHC30" s="1"/>
      <c r="BHD30" s="1"/>
      <c r="BHE30" s="3"/>
      <c r="BHF30" s="1"/>
      <c r="BHG30" s="3"/>
      <c r="BHH30" s="5"/>
      <c r="BHI30" s="4"/>
      <c r="BHJ30" s="2"/>
      <c r="BHK30" s="2"/>
      <c r="BHL30" s="1"/>
      <c r="BHM30" s="1"/>
      <c r="BHN30" s="3"/>
      <c r="BHO30" s="1"/>
      <c r="BHP30" s="3"/>
      <c r="BHQ30" s="5"/>
      <c r="BHR30" s="4"/>
      <c r="BHS30" s="2"/>
      <c r="BHT30" s="2"/>
      <c r="BHU30" s="1"/>
      <c r="BHV30" s="1"/>
      <c r="BHW30" s="3"/>
      <c r="BHX30" s="1"/>
      <c r="BHY30" s="3"/>
      <c r="BHZ30" s="5"/>
      <c r="BIA30" s="4"/>
      <c r="BIB30" s="2"/>
      <c r="BIC30" s="2"/>
      <c r="BID30" s="1"/>
      <c r="BIE30" s="1"/>
      <c r="BIF30" s="3"/>
      <c r="BIG30" s="1"/>
      <c r="BIH30" s="3"/>
      <c r="BII30" s="5"/>
      <c r="BIJ30" s="4"/>
      <c r="BIK30" s="2"/>
      <c r="BIL30" s="2"/>
      <c r="BIM30" s="1"/>
      <c r="BIN30" s="1"/>
      <c r="BIO30" s="3"/>
      <c r="BIP30" s="1"/>
      <c r="BIQ30" s="3"/>
      <c r="BIR30" s="5"/>
      <c r="BIS30" s="4"/>
      <c r="BIT30" s="2"/>
      <c r="BIU30" s="2"/>
      <c r="BIV30" s="1"/>
      <c r="BIW30" s="1"/>
      <c r="BIX30" s="3"/>
      <c r="BIY30" s="1"/>
      <c r="BIZ30" s="3"/>
      <c r="BJA30" s="5"/>
      <c r="BJB30" s="4"/>
      <c r="BJC30" s="2"/>
      <c r="BJD30" s="2"/>
      <c r="BJE30" s="1"/>
      <c r="BJF30" s="1"/>
      <c r="BJG30" s="3"/>
      <c r="BJH30" s="1"/>
      <c r="BJI30" s="3"/>
      <c r="BJJ30" s="5"/>
      <c r="BJK30" s="4"/>
      <c r="BJL30" s="2"/>
      <c r="BJM30" s="2"/>
      <c r="BJN30" s="1"/>
      <c r="BJO30" s="1"/>
      <c r="BJP30" s="3"/>
      <c r="BJQ30" s="1"/>
      <c r="BJR30" s="3"/>
      <c r="BJS30" s="5"/>
      <c r="BJT30" s="4"/>
      <c r="BJU30" s="2"/>
      <c r="BJV30" s="2"/>
      <c r="BJW30" s="1"/>
      <c r="BJX30" s="1"/>
      <c r="BJY30" s="3"/>
      <c r="BJZ30" s="1"/>
      <c r="BKA30" s="3"/>
      <c r="BKB30" s="5"/>
      <c r="BKC30" s="4"/>
      <c r="BKD30" s="2"/>
      <c r="BKE30" s="2"/>
      <c r="BKF30" s="1"/>
      <c r="BKG30" s="1"/>
      <c r="BKH30" s="3"/>
      <c r="BKI30" s="1"/>
      <c r="BKJ30" s="3"/>
      <c r="BKK30" s="5"/>
      <c r="BKL30" s="4"/>
      <c r="BKM30" s="2"/>
      <c r="BKN30" s="2"/>
      <c r="BKO30" s="1"/>
      <c r="BKP30" s="1"/>
      <c r="BKQ30" s="3"/>
      <c r="BKR30" s="1"/>
      <c r="BKS30" s="3"/>
      <c r="BKT30" s="5"/>
      <c r="BKU30" s="4"/>
      <c r="BKV30" s="2"/>
      <c r="BKW30" s="2"/>
      <c r="BKX30" s="1"/>
      <c r="BKY30" s="1"/>
      <c r="BKZ30" s="3"/>
      <c r="BLA30" s="1"/>
      <c r="BLB30" s="3"/>
      <c r="BLC30" s="5"/>
      <c r="BLD30" s="4"/>
      <c r="BLE30" s="2"/>
      <c r="BLF30" s="2"/>
      <c r="BLG30" s="1"/>
      <c r="BLH30" s="1"/>
      <c r="BLI30" s="3"/>
      <c r="BLJ30" s="1"/>
      <c r="BLK30" s="3"/>
      <c r="BLL30" s="5"/>
      <c r="BLM30" s="4"/>
      <c r="BLN30" s="2"/>
      <c r="BLO30" s="2"/>
      <c r="BLP30" s="1"/>
      <c r="BLQ30" s="1"/>
      <c r="BLR30" s="3"/>
      <c r="BLS30" s="1"/>
      <c r="BLT30" s="3"/>
      <c r="BLU30" s="5"/>
      <c r="BLV30" s="4"/>
      <c r="BLW30" s="2"/>
      <c r="BLX30" s="2"/>
      <c r="BLY30" s="1"/>
      <c r="BLZ30" s="1"/>
      <c r="BMA30" s="3"/>
      <c r="BMB30" s="1"/>
      <c r="BMC30" s="3"/>
      <c r="BMD30" s="5"/>
      <c r="BME30" s="4"/>
      <c r="BMF30" s="2"/>
      <c r="BMG30" s="2"/>
      <c r="BMH30" s="1"/>
      <c r="BMI30" s="1"/>
      <c r="BMJ30" s="3"/>
      <c r="BMK30" s="1"/>
      <c r="BML30" s="3"/>
      <c r="BMM30" s="5"/>
      <c r="BMN30" s="4"/>
      <c r="BMO30" s="2"/>
      <c r="BMP30" s="2"/>
      <c r="BMQ30" s="1"/>
      <c r="BMR30" s="1"/>
      <c r="BMS30" s="3"/>
      <c r="BMT30" s="1"/>
      <c r="BMU30" s="3"/>
      <c r="BMV30" s="5"/>
      <c r="BMW30" s="4"/>
      <c r="BMX30" s="2"/>
      <c r="BMY30" s="2"/>
      <c r="BMZ30" s="1"/>
      <c r="BNA30" s="1"/>
      <c r="BNB30" s="3"/>
      <c r="BNC30" s="1"/>
      <c r="BND30" s="3"/>
      <c r="BNE30" s="5"/>
      <c r="BNF30" s="4"/>
      <c r="BNG30" s="2"/>
      <c r="BNH30" s="2"/>
      <c r="BNI30" s="1"/>
      <c r="BNJ30" s="1"/>
      <c r="BNK30" s="3"/>
      <c r="BNL30" s="1"/>
      <c r="BNM30" s="3"/>
      <c r="BNN30" s="5"/>
      <c r="BNO30" s="4"/>
      <c r="BNP30" s="2"/>
      <c r="BNQ30" s="2"/>
      <c r="BNR30" s="1"/>
      <c r="BNS30" s="1"/>
      <c r="BNT30" s="3"/>
      <c r="BNU30" s="1"/>
      <c r="BNV30" s="3"/>
      <c r="BNW30" s="5"/>
      <c r="BNX30" s="4"/>
      <c r="BNY30" s="2"/>
      <c r="BNZ30" s="2"/>
      <c r="BOA30" s="1"/>
      <c r="BOB30" s="1"/>
      <c r="BOC30" s="3"/>
      <c r="BOD30" s="1"/>
      <c r="BOE30" s="3"/>
      <c r="BOF30" s="5"/>
      <c r="BOG30" s="4"/>
      <c r="BOH30" s="2"/>
      <c r="BOI30" s="2"/>
      <c r="BOJ30" s="1"/>
      <c r="BOK30" s="1"/>
      <c r="BOL30" s="3"/>
      <c r="BOM30" s="1"/>
      <c r="BON30" s="3"/>
      <c r="BOO30" s="5"/>
      <c r="BOP30" s="4"/>
      <c r="BOQ30" s="2"/>
      <c r="BOR30" s="2"/>
      <c r="BOS30" s="1"/>
      <c r="BOT30" s="1"/>
      <c r="BOU30" s="3"/>
      <c r="BOV30" s="1"/>
      <c r="BOW30" s="3"/>
      <c r="BOX30" s="5"/>
      <c r="BOY30" s="4"/>
      <c r="BOZ30" s="2"/>
      <c r="BPA30" s="2"/>
      <c r="BPB30" s="1"/>
      <c r="BPC30" s="1"/>
      <c r="BPD30" s="3"/>
      <c r="BPE30" s="1"/>
      <c r="BPF30" s="3"/>
      <c r="BPG30" s="5"/>
      <c r="BPH30" s="4"/>
      <c r="BPI30" s="2"/>
      <c r="BPJ30" s="2"/>
      <c r="BPK30" s="1"/>
      <c r="BPL30" s="1"/>
      <c r="BPM30" s="3"/>
      <c r="BPN30" s="1"/>
      <c r="BPO30" s="3"/>
      <c r="BPP30" s="5"/>
      <c r="BPQ30" s="4"/>
      <c r="BPR30" s="2"/>
      <c r="BPS30" s="2"/>
      <c r="BPT30" s="1"/>
      <c r="BPU30" s="1"/>
      <c r="BPV30" s="3"/>
      <c r="BPW30" s="1"/>
      <c r="BPX30" s="3"/>
      <c r="BPY30" s="5"/>
      <c r="BPZ30" s="4"/>
      <c r="BQA30" s="2"/>
      <c r="BQB30" s="2"/>
      <c r="BQC30" s="1"/>
      <c r="BQD30" s="1"/>
      <c r="BQE30" s="3"/>
      <c r="BQF30" s="1"/>
      <c r="BQG30" s="3"/>
      <c r="BQH30" s="5"/>
      <c r="BQI30" s="4"/>
      <c r="BQJ30" s="2"/>
      <c r="BQK30" s="2"/>
      <c r="BQL30" s="1"/>
      <c r="BQM30" s="1"/>
      <c r="BQN30" s="3"/>
      <c r="BQO30" s="1"/>
      <c r="BQP30" s="3"/>
      <c r="BQQ30" s="5"/>
      <c r="BQR30" s="4"/>
      <c r="BQS30" s="2"/>
      <c r="BQT30" s="2"/>
      <c r="BQU30" s="1"/>
      <c r="BQV30" s="1"/>
      <c r="BQW30" s="3"/>
      <c r="BQX30" s="1"/>
      <c r="BQY30" s="3"/>
      <c r="BQZ30" s="5"/>
      <c r="BRA30" s="4"/>
      <c r="BRB30" s="2"/>
      <c r="BRC30" s="2"/>
      <c r="BRD30" s="1"/>
      <c r="BRE30" s="1"/>
      <c r="BRF30" s="3"/>
      <c r="BRG30" s="1"/>
      <c r="BRH30" s="3"/>
      <c r="BRI30" s="5"/>
      <c r="BRJ30" s="4"/>
      <c r="BRK30" s="2"/>
      <c r="BRL30" s="2"/>
      <c r="BRM30" s="1"/>
      <c r="BRN30" s="1"/>
      <c r="BRO30" s="3"/>
      <c r="BRP30" s="1"/>
      <c r="BRQ30" s="3"/>
      <c r="BRR30" s="5"/>
      <c r="BRS30" s="4"/>
      <c r="BRT30" s="2"/>
      <c r="BRU30" s="2"/>
      <c r="BRV30" s="1"/>
      <c r="BRW30" s="1"/>
      <c r="BRX30" s="3"/>
      <c r="BRY30" s="1"/>
      <c r="BRZ30" s="3"/>
      <c r="BSA30" s="5"/>
      <c r="BSB30" s="4"/>
      <c r="BSC30" s="2"/>
      <c r="BSD30" s="2"/>
      <c r="BSE30" s="1"/>
      <c r="BSF30" s="1"/>
      <c r="BSG30" s="3"/>
      <c r="BSH30" s="1"/>
      <c r="BSI30" s="3"/>
      <c r="BSJ30" s="5"/>
      <c r="BSK30" s="4"/>
      <c r="BSL30" s="2"/>
      <c r="BSM30" s="2"/>
      <c r="BSN30" s="1"/>
      <c r="BSO30" s="1"/>
      <c r="BSP30" s="3"/>
      <c r="BSQ30" s="1"/>
      <c r="BSR30" s="3"/>
      <c r="BSS30" s="5"/>
      <c r="BST30" s="4"/>
      <c r="BSU30" s="2"/>
      <c r="BSV30" s="2"/>
      <c r="BSW30" s="1"/>
      <c r="BSX30" s="1"/>
      <c r="BSY30" s="3"/>
      <c r="BSZ30" s="1"/>
      <c r="BTA30" s="3"/>
      <c r="BTB30" s="5"/>
      <c r="BTC30" s="4"/>
      <c r="BTD30" s="2"/>
      <c r="BTE30" s="2"/>
      <c r="BTF30" s="1"/>
      <c r="BTG30" s="1"/>
      <c r="BTH30" s="3"/>
      <c r="BTI30" s="1"/>
      <c r="BTJ30" s="3"/>
      <c r="BTK30" s="5"/>
      <c r="BTL30" s="4"/>
      <c r="BTM30" s="2"/>
      <c r="BTN30" s="2"/>
      <c r="BTO30" s="1"/>
      <c r="BTP30" s="1"/>
      <c r="BTQ30" s="3"/>
      <c r="BTR30" s="1"/>
      <c r="BTS30" s="3"/>
      <c r="BTT30" s="5"/>
      <c r="BTU30" s="4"/>
      <c r="BTV30" s="2"/>
      <c r="BTW30" s="2"/>
      <c r="BTX30" s="1"/>
      <c r="BTY30" s="1"/>
      <c r="BTZ30" s="3"/>
      <c r="BUA30" s="1"/>
      <c r="BUB30" s="3"/>
      <c r="BUC30" s="5"/>
      <c r="BUD30" s="4"/>
      <c r="BUE30" s="2"/>
      <c r="BUF30" s="2"/>
      <c r="BUG30" s="1"/>
      <c r="BUH30" s="1"/>
      <c r="BUI30" s="3"/>
      <c r="BUJ30" s="1"/>
      <c r="BUK30" s="3"/>
      <c r="BUL30" s="5"/>
      <c r="BUM30" s="4"/>
      <c r="BUN30" s="2"/>
      <c r="BUO30" s="2"/>
      <c r="BUP30" s="1"/>
      <c r="BUQ30" s="1"/>
      <c r="BUR30" s="3"/>
      <c r="BUS30" s="1"/>
      <c r="BUT30" s="3"/>
      <c r="BUU30" s="5"/>
      <c r="BUV30" s="4"/>
      <c r="BUW30" s="2"/>
      <c r="BUX30" s="2"/>
      <c r="BUY30" s="1"/>
      <c r="BUZ30" s="1"/>
      <c r="BVA30" s="3"/>
      <c r="BVB30" s="1"/>
      <c r="BVC30" s="3"/>
      <c r="BVD30" s="5"/>
      <c r="BVE30" s="4"/>
      <c r="BVF30" s="2"/>
      <c r="BVG30" s="2"/>
      <c r="BVH30" s="1"/>
      <c r="BVI30" s="1"/>
      <c r="BVJ30" s="3"/>
      <c r="BVK30" s="1"/>
      <c r="BVL30" s="3"/>
      <c r="BVM30" s="5"/>
      <c r="BVN30" s="4"/>
      <c r="BVO30" s="2"/>
      <c r="BVP30" s="2"/>
      <c r="BVQ30" s="1"/>
      <c r="BVR30" s="1"/>
      <c r="BVS30" s="3"/>
      <c r="BVT30" s="1"/>
      <c r="BVU30" s="3"/>
      <c r="BVV30" s="5"/>
      <c r="BVW30" s="4"/>
      <c r="BVX30" s="2"/>
      <c r="BVY30" s="2"/>
      <c r="BVZ30" s="1"/>
      <c r="BWA30" s="1"/>
      <c r="BWB30" s="3"/>
      <c r="BWC30" s="1"/>
      <c r="BWD30" s="3"/>
      <c r="BWE30" s="5"/>
      <c r="BWF30" s="4"/>
      <c r="BWG30" s="2"/>
      <c r="BWH30" s="2"/>
      <c r="BWI30" s="1"/>
      <c r="BWJ30" s="1"/>
      <c r="BWK30" s="3"/>
      <c r="BWL30" s="1"/>
      <c r="BWM30" s="3"/>
      <c r="BWN30" s="5"/>
      <c r="BWO30" s="4"/>
      <c r="BWP30" s="2"/>
      <c r="BWQ30" s="2"/>
      <c r="BWR30" s="1"/>
      <c r="BWS30" s="1"/>
      <c r="BWT30" s="3"/>
      <c r="BWU30" s="1"/>
      <c r="BWV30" s="3"/>
      <c r="BWW30" s="5"/>
      <c r="BWX30" s="4"/>
      <c r="BWY30" s="2"/>
      <c r="BWZ30" s="2"/>
      <c r="BXA30" s="1"/>
      <c r="BXB30" s="1"/>
      <c r="BXC30" s="3"/>
      <c r="BXD30" s="1"/>
      <c r="BXE30" s="3"/>
      <c r="BXF30" s="5"/>
      <c r="BXG30" s="4"/>
      <c r="BXH30" s="2"/>
      <c r="BXI30" s="2"/>
      <c r="BXJ30" s="1"/>
      <c r="BXK30" s="1"/>
      <c r="BXL30" s="3"/>
      <c r="BXM30" s="1"/>
      <c r="BXN30" s="3"/>
      <c r="BXO30" s="5"/>
      <c r="BXP30" s="4"/>
      <c r="BXQ30" s="2"/>
      <c r="BXR30" s="2"/>
      <c r="BXS30" s="1"/>
      <c r="BXT30" s="1"/>
      <c r="BXU30" s="3"/>
      <c r="BXV30" s="1"/>
      <c r="BXW30" s="3"/>
      <c r="BXX30" s="5"/>
      <c r="BXY30" s="4"/>
      <c r="BXZ30" s="2"/>
      <c r="BYA30" s="2"/>
      <c r="BYB30" s="1"/>
      <c r="BYC30" s="1"/>
      <c r="BYD30" s="3"/>
      <c r="BYE30" s="1"/>
      <c r="BYF30" s="3"/>
      <c r="BYG30" s="5"/>
      <c r="BYH30" s="4"/>
      <c r="BYI30" s="2"/>
      <c r="BYJ30" s="2"/>
      <c r="BYK30" s="1"/>
      <c r="BYL30" s="1"/>
      <c r="BYM30" s="3"/>
      <c r="BYN30" s="1"/>
      <c r="BYO30" s="3"/>
      <c r="BYP30" s="5"/>
      <c r="BYQ30" s="4"/>
      <c r="BYR30" s="2"/>
      <c r="BYS30" s="2"/>
      <c r="BYT30" s="1"/>
      <c r="BYU30" s="1"/>
      <c r="BYV30" s="3"/>
      <c r="BYW30" s="1"/>
      <c r="BYX30" s="3"/>
      <c r="BYY30" s="5"/>
      <c r="BYZ30" s="4"/>
      <c r="BZA30" s="2"/>
      <c r="BZB30" s="2"/>
      <c r="BZC30" s="1"/>
      <c r="BZD30" s="1"/>
      <c r="BZE30" s="3"/>
      <c r="BZF30" s="1"/>
      <c r="BZG30" s="3"/>
      <c r="BZH30" s="5"/>
      <c r="BZI30" s="4"/>
      <c r="BZJ30" s="2"/>
      <c r="BZK30" s="2"/>
      <c r="BZL30" s="1"/>
      <c r="BZM30" s="1"/>
      <c r="BZN30" s="3"/>
      <c r="BZO30" s="1"/>
      <c r="BZP30" s="3"/>
      <c r="BZQ30" s="5"/>
      <c r="BZR30" s="4"/>
      <c r="BZS30" s="2"/>
      <c r="BZT30" s="2"/>
      <c r="BZU30" s="1"/>
      <c r="BZV30" s="1"/>
      <c r="BZW30" s="3"/>
      <c r="BZX30" s="1"/>
      <c r="BZY30" s="3"/>
      <c r="BZZ30" s="5"/>
      <c r="CAA30" s="4"/>
      <c r="CAB30" s="2"/>
      <c r="CAC30" s="2"/>
      <c r="CAD30" s="1"/>
      <c r="CAE30" s="1"/>
      <c r="CAF30" s="3"/>
      <c r="CAG30" s="1"/>
      <c r="CAH30" s="3"/>
      <c r="CAI30" s="5"/>
      <c r="CAJ30" s="4"/>
      <c r="CAK30" s="2"/>
      <c r="CAL30" s="2"/>
      <c r="CAM30" s="1"/>
      <c r="CAN30" s="1"/>
      <c r="CAO30" s="3"/>
      <c r="CAP30" s="1"/>
      <c r="CAQ30" s="3"/>
      <c r="CAR30" s="5"/>
      <c r="CAS30" s="4"/>
      <c r="CAT30" s="2"/>
      <c r="CAU30" s="2"/>
      <c r="CAV30" s="1"/>
      <c r="CAW30" s="1"/>
      <c r="CAX30" s="3"/>
      <c r="CAY30" s="1"/>
      <c r="CAZ30" s="3"/>
      <c r="CBA30" s="5"/>
      <c r="CBB30" s="4"/>
      <c r="CBC30" s="2"/>
      <c r="CBD30" s="2"/>
      <c r="CBE30" s="1"/>
      <c r="CBF30" s="1"/>
      <c r="CBG30" s="3"/>
      <c r="CBH30" s="1"/>
      <c r="CBI30" s="3"/>
      <c r="CBJ30" s="5"/>
      <c r="CBK30" s="4"/>
      <c r="CBL30" s="2"/>
      <c r="CBM30" s="2"/>
      <c r="CBN30" s="1"/>
      <c r="CBO30" s="1"/>
      <c r="CBP30" s="3"/>
      <c r="CBQ30" s="1"/>
      <c r="CBR30" s="3"/>
      <c r="CBS30" s="5"/>
      <c r="CBT30" s="4"/>
      <c r="CBU30" s="2"/>
      <c r="CBV30" s="2"/>
      <c r="CBW30" s="1"/>
      <c r="CBX30" s="1"/>
      <c r="CBY30" s="3"/>
      <c r="CBZ30" s="1"/>
      <c r="CCA30" s="3"/>
      <c r="CCB30" s="5"/>
      <c r="CCC30" s="4"/>
      <c r="CCD30" s="2"/>
      <c r="CCE30" s="2"/>
      <c r="CCF30" s="1"/>
      <c r="CCG30" s="1"/>
      <c r="CCH30" s="3"/>
      <c r="CCI30" s="1"/>
      <c r="CCJ30" s="3"/>
      <c r="CCK30" s="5"/>
      <c r="CCL30" s="4"/>
      <c r="CCM30" s="2"/>
      <c r="CCN30" s="2"/>
      <c r="CCO30" s="1"/>
      <c r="CCP30" s="1"/>
      <c r="CCQ30" s="3"/>
      <c r="CCR30" s="1"/>
      <c r="CCS30" s="3"/>
      <c r="CCT30" s="5"/>
      <c r="CCU30" s="4"/>
      <c r="CCV30" s="2"/>
      <c r="CCW30" s="2"/>
      <c r="CCX30" s="1"/>
      <c r="CCY30" s="1"/>
      <c r="CCZ30" s="3"/>
      <c r="CDA30" s="1"/>
      <c r="CDB30" s="3"/>
      <c r="CDC30" s="5"/>
      <c r="CDD30" s="4"/>
      <c r="CDE30" s="2"/>
      <c r="CDF30" s="2"/>
      <c r="CDG30" s="1"/>
      <c r="CDH30" s="1"/>
      <c r="CDI30" s="3"/>
      <c r="CDJ30" s="1"/>
      <c r="CDK30" s="3"/>
      <c r="CDL30" s="5"/>
      <c r="CDM30" s="4"/>
      <c r="CDN30" s="2"/>
      <c r="CDO30" s="2"/>
      <c r="CDP30" s="1"/>
      <c r="CDQ30" s="1"/>
      <c r="CDR30" s="3"/>
      <c r="CDS30" s="1"/>
      <c r="CDT30" s="3"/>
      <c r="CDU30" s="5"/>
      <c r="CDV30" s="4"/>
      <c r="CDW30" s="2"/>
      <c r="CDX30" s="2"/>
      <c r="CDY30" s="1"/>
      <c r="CDZ30" s="1"/>
      <c r="CEA30" s="3"/>
      <c r="CEB30" s="1"/>
      <c r="CEC30" s="3"/>
      <c r="CED30" s="5"/>
      <c r="CEE30" s="4"/>
      <c r="CEF30" s="2"/>
      <c r="CEG30" s="2"/>
      <c r="CEH30" s="1"/>
      <c r="CEI30" s="1"/>
      <c r="CEJ30" s="3"/>
      <c r="CEK30" s="1"/>
      <c r="CEL30" s="3"/>
      <c r="CEM30" s="5"/>
      <c r="CEN30" s="4"/>
      <c r="CEO30" s="2"/>
      <c r="CEP30" s="2"/>
      <c r="CEQ30" s="1"/>
      <c r="CER30" s="1"/>
      <c r="CES30" s="3"/>
      <c r="CET30" s="1"/>
      <c r="CEU30" s="3"/>
      <c r="CEV30" s="5"/>
      <c r="CEW30" s="4"/>
      <c r="CEX30" s="2"/>
      <c r="CEY30" s="2"/>
      <c r="CEZ30" s="1"/>
      <c r="CFA30" s="1"/>
      <c r="CFB30" s="3"/>
      <c r="CFC30" s="1"/>
      <c r="CFD30" s="3"/>
      <c r="CFE30" s="5"/>
      <c r="CFF30" s="4"/>
      <c r="CFG30" s="2"/>
      <c r="CFH30" s="2"/>
      <c r="CFI30" s="1"/>
      <c r="CFJ30" s="1"/>
      <c r="CFK30" s="3"/>
      <c r="CFL30" s="1"/>
      <c r="CFM30" s="3"/>
      <c r="CFN30" s="5"/>
      <c r="CFO30" s="4"/>
      <c r="CFP30" s="2"/>
      <c r="CFQ30" s="2"/>
      <c r="CFR30" s="1"/>
      <c r="CFS30" s="1"/>
      <c r="CFT30" s="3"/>
      <c r="CFU30" s="1"/>
      <c r="CFV30" s="3"/>
      <c r="CFW30" s="5"/>
      <c r="CFX30" s="4"/>
      <c r="CFY30" s="2"/>
      <c r="CFZ30" s="2"/>
      <c r="CGA30" s="1"/>
      <c r="CGB30" s="1"/>
      <c r="CGC30" s="3"/>
      <c r="CGD30" s="1"/>
      <c r="CGE30" s="3"/>
      <c r="CGF30" s="5"/>
      <c r="CGG30" s="4"/>
      <c r="CGH30" s="2"/>
      <c r="CGI30" s="2"/>
      <c r="CGJ30" s="1"/>
      <c r="CGK30" s="1"/>
      <c r="CGL30" s="3"/>
      <c r="CGM30" s="1"/>
      <c r="CGN30" s="3"/>
      <c r="CGO30" s="5"/>
      <c r="CGP30" s="4"/>
      <c r="CGQ30" s="2"/>
      <c r="CGR30" s="2"/>
      <c r="CGS30" s="1"/>
      <c r="CGT30" s="1"/>
      <c r="CGU30" s="3"/>
      <c r="CGV30" s="1"/>
      <c r="CGW30" s="3"/>
      <c r="CGX30" s="5"/>
      <c r="CGY30" s="4"/>
      <c r="CGZ30" s="2"/>
      <c r="CHA30" s="2"/>
      <c r="CHB30" s="1"/>
      <c r="CHC30" s="1"/>
      <c r="CHD30" s="3"/>
      <c r="CHE30" s="1"/>
      <c r="CHF30" s="3"/>
      <c r="CHG30" s="5"/>
      <c r="CHH30" s="4"/>
      <c r="CHI30" s="2"/>
      <c r="CHJ30" s="2"/>
      <c r="CHK30" s="1"/>
      <c r="CHL30" s="1"/>
      <c r="CHM30" s="3"/>
      <c r="CHN30" s="1"/>
      <c r="CHO30" s="3"/>
      <c r="CHP30" s="5"/>
      <c r="CHQ30" s="4"/>
      <c r="CHR30" s="2"/>
      <c r="CHS30" s="2"/>
      <c r="CHT30" s="1"/>
      <c r="CHU30" s="1"/>
      <c r="CHV30" s="3"/>
      <c r="CHW30" s="1"/>
      <c r="CHX30" s="3"/>
      <c r="CHY30" s="5"/>
      <c r="CHZ30" s="4"/>
      <c r="CIA30" s="2"/>
      <c r="CIB30" s="2"/>
      <c r="CIC30" s="1"/>
      <c r="CID30" s="1"/>
      <c r="CIE30" s="3"/>
      <c r="CIF30" s="1"/>
      <c r="CIG30" s="3"/>
      <c r="CIH30" s="5"/>
      <c r="CII30" s="4"/>
      <c r="CIJ30" s="2"/>
      <c r="CIK30" s="2"/>
      <c r="CIL30" s="1"/>
      <c r="CIM30" s="1"/>
      <c r="CIN30" s="3"/>
      <c r="CIO30" s="1"/>
      <c r="CIP30" s="3"/>
      <c r="CIQ30" s="5"/>
      <c r="CIR30" s="4"/>
      <c r="CIS30" s="2"/>
      <c r="CIT30" s="2"/>
      <c r="CIU30" s="1"/>
      <c r="CIV30" s="1"/>
      <c r="CIW30" s="3"/>
      <c r="CIX30" s="1"/>
      <c r="CIY30" s="3"/>
      <c r="CIZ30" s="5"/>
      <c r="CJA30" s="4"/>
      <c r="CJB30" s="2"/>
      <c r="CJC30" s="2"/>
      <c r="CJD30" s="1"/>
      <c r="CJE30" s="1"/>
      <c r="CJF30" s="3"/>
      <c r="CJG30" s="1"/>
      <c r="CJH30" s="3"/>
      <c r="CJI30" s="5"/>
      <c r="CJJ30" s="4"/>
      <c r="CJK30" s="2"/>
      <c r="CJL30" s="2"/>
      <c r="CJM30" s="1"/>
      <c r="CJN30" s="1"/>
      <c r="CJO30" s="3"/>
      <c r="CJP30" s="1"/>
      <c r="CJQ30" s="3"/>
      <c r="CJR30" s="5"/>
      <c r="CJS30" s="4"/>
      <c r="CJT30" s="2"/>
      <c r="CJU30" s="2"/>
      <c r="CJV30" s="1"/>
      <c r="CJW30" s="1"/>
      <c r="CJX30" s="3"/>
      <c r="CJY30" s="1"/>
      <c r="CJZ30" s="3"/>
      <c r="CKA30" s="5"/>
      <c r="CKB30" s="4"/>
      <c r="CKC30" s="2"/>
      <c r="CKD30" s="2"/>
      <c r="CKE30" s="1"/>
      <c r="CKF30" s="1"/>
      <c r="CKG30" s="3"/>
      <c r="CKH30" s="1"/>
      <c r="CKI30" s="3"/>
      <c r="CKJ30" s="5"/>
      <c r="CKK30" s="4"/>
      <c r="CKL30" s="2"/>
      <c r="CKM30" s="2"/>
      <c r="CKN30" s="1"/>
      <c r="CKO30" s="1"/>
      <c r="CKP30" s="3"/>
      <c r="CKQ30" s="1"/>
      <c r="CKR30" s="3"/>
      <c r="CKS30" s="5"/>
      <c r="CKT30" s="4"/>
      <c r="CKU30" s="2"/>
      <c r="CKV30" s="2"/>
      <c r="CKW30" s="1"/>
      <c r="CKX30" s="1"/>
      <c r="CKY30" s="3"/>
      <c r="CKZ30" s="1"/>
      <c r="CLA30" s="3"/>
      <c r="CLB30" s="5"/>
      <c r="CLC30" s="4"/>
      <c r="CLD30" s="2"/>
      <c r="CLE30" s="2"/>
      <c r="CLF30" s="1"/>
      <c r="CLG30" s="1"/>
      <c r="CLH30" s="3"/>
      <c r="CLI30" s="1"/>
      <c r="CLJ30" s="3"/>
      <c r="CLK30" s="5"/>
      <c r="CLL30" s="4"/>
      <c r="CLM30" s="2"/>
      <c r="CLN30" s="2"/>
      <c r="CLO30" s="1"/>
      <c r="CLP30" s="1"/>
      <c r="CLQ30" s="3"/>
      <c r="CLR30" s="1"/>
      <c r="CLS30" s="3"/>
      <c r="CLT30" s="5"/>
      <c r="CLU30" s="4"/>
      <c r="CLV30" s="2"/>
      <c r="CLW30" s="2"/>
      <c r="CLX30" s="1"/>
      <c r="CLY30" s="1"/>
      <c r="CLZ30" s="3"/>
      <c r="CMA30" s="1"/>
      <c r="CMB30" s="3"/>
      <c r="CMC30" s="5"/>
      <c r="CMD30" s="4"/>
      <c r="CME30" s="2"/>
      <c r="CMF30" s="2"/>
      <c r="CMG30" s="1"/>
      <c r="CMH30" s="1"/>
      <c r="CMI30" s="3"/>
      <c r="CMJ30" s="1"/>
      <c r="CMK30" s="3"/>
      <c r="CML30" s="5"/>
      <c r="CMM30" s="4"/>
      <c r="CMN30" s="2"/>
      <c r="CMO30" s="2"/>
      <c r="CMP30" s="1"/>
      <c r="CMQ30" s="1"/>
      <c r="CMR30" s="3"/>
      <c r="CMS30" s="1"/>
      <c r="CMT30" s="3"/>
      <c r="CMU30" s="5"/>
      <c r="CMV30" s="4"/>
      <c r="CMW30" s="2"/>
      <c r="CMX30" s="2"/>
      <c r="CMY30" s="1"/>
      <c r="CMZ30" s="1"/>
      <c r="CNA30" s="3"/>
      <c r="CNB30" s="1"/>
      <c r="CNC30" s="3"/>
      <c r="CND30" s="5"/>
      <c r="CNE30" s="4"/>
      <c r="CNF30" s="2"/>
      <c r="CNG30" s="2"/>
      <c r="CNH30" s="1"/>
      <c r="CNI30" s="1"/>
      <c r="CNJ30" s="3"/>
      <c r="CNK30" s="1"/>
      <c r="CNL30" s="3"/>
      <c r="CNM30" s="5"/>
      <c r="CNN30" s="4"/>
      <c r="CNO30" s="2"/>
      <c r="CNP30" s="2"/>
      <c r="CNQ30" s="1"/>
      <c r="CNR30" s="1"/>
      <c r="CNS30" s="3"/>
      <c r="CNT30" s="1"/>
      <c r="CNU30" s="3"/>
      <c r="CNV30" s="5"/>
      <c r="CNW30" s="4"/>
      <c r="CNX30" s="2"/>
      <c r="CNY30" s="2"/>
      <c r="CNZ30" s="1"/>
      <c r="COA30" s="1"/>
      <c r="COB30" s="3"/>
      <c r="COC30" s="1"/>
      <c r="COD30" s="3"/>
      <c r="COE30" s="5"/>
      <c r="COF30" s="4"/>
      <c r="COG30" s="2"/>
      <c r="COH30" s="2"/>
      <c r="COI30" s="1"/>
      <c r="COJ30" s="1"/>
      <c r="COK30" s="3"/>
      <c r="COL30" s="1"/>
      <c r="COM30" s="3"/>
      <c r="CON30" s="5"/>
      <c r="COO30" s="4"/>
      <c r="COP30" s="2"/>
      <c r="COQ30" s="2"/>
      <c r="COR30" s="1"/>
      <c r="COS30" s="1"/>
      <c r="COT30" s="3"/>
      <c r="COU30" s="1"/>
      <c r="COV30" s="3"/>
      <c r="COW30" s="5"/>
      <c r="COX30" s="4"/>
      <c r="COY30" s="2"/>
      <c r="COZ30" s="2"/>
      <c r="CPA30" s="1"/>
      <c r="CPB30" s="1"/>
      <c r="CPC30" s="3"/>
      <c r="CPD30" s="1"/>
      <c r="CPE30" s="3"/>
      <c r="CPF30" s="5"/>
      <c r="CPG30" s="4"/>
      <c r="CPH30" s="2"/>
      <c r="CPI30" s="2"/>
      <c r="CPJ30" s="1"/>
      <c r="CPK30" s="1"/>
      <c r="CPL30" s="3"/>
      <c r="CPM30" s="1"/>
      <c r="CPN30" s="3"/>
      <c r="CPO30" s="5"/>
      <c r="CPP30" s="4"/>
      <c r="CPQ30" s="2"/>
      <c r="CPR30" s="2"/>
      <c r="CPS30" s="1"/>
      <c r="CPT30" s="1"/>
      <c r="CPU30" s="3"/>
      <c r="CPV30" s="1"/>
      <c r="CPW30" s="3"/>
      <c r="CPX30" s="5"/>
      <c r="CPY30" s="4"/>
      <c r="CPZ30" s="2"/>
      <c r="CQA30" s="2"/>
      <c r="CQB30" s="1"/>
      <c r="CQC30" s="1"/>
      <c r="CQD30" s="3"/>
      <c r="CQE30" s="1"/>
      <c r="CQF30" s="3"/>
      <c r="CQG30" s="5"/>
      <c r="CQH30" s="4"/>
      <c r="CQI30" s="2"/>
      <c r="CQJ30" s="2"/>
      <c r="CQK30" s="1"/>
      <c r="CQL30" s="1"/>
      <c r="CQM30" s="3"/>
      <c r="CQN30" s="1"/>
      <c r="CQO30" s="3"/>
      <c r="CQP30" s="5"/>
      <c r="CQQ30" s="4"/>
      <c r="CQR30" s="2"/>
      <c r="CQS30" s="2"/>
      <c r="CQT30" s="1"/>
      <c r="CQU30" s="1"/>
      <c r="CQV30" s="3"/>
      <c r="CQW30" s="1"/>
      <c r="CQX30" s="3"/>
      <c r="CQY30" s="5"/>
      <c r="CQZ30" s="4"/>
      <c r="CRA30" s="2"/>
      <c r="CRB30" s="2"/>
      <c r="CRC30" s="1"/>
      <c r="CRD30" s="1"/>
      <c r="CRE30" s="3"/>
      <c r="CRF30" s="1"/>
      <c r="CRG30" s="3"/>
      <c r="CRH30" s="5"/>
      <c r="CRI30" s="4"/>
      <c r="CRJ30" s="2"/>
      <c r="CRK30" s="2"/>
      <c r="CRL30" s="1"/>
      <c r="CRM30" s="1"/>
      <c r="CRN30" s="3"/>
      <c r="CRO30" s="1"/>
      <c r="CRP30" s="3"/>
      <c r="CRQ30" s="5"/>
      <c r="CRR30" s="4"/>
      <c r="CRS30" s="2"/>
      <c r="CRT30" s="2"/>
      <c r="CRU30" s="1"/>
      <c r="CRV30" s="1"/>
      <c r="CRW30" s="3"/>
      <c r="CRX30" s="1"/>
      <c r="CRY30" s="3"/>
      <c r="CRZ30" s="5"/>
      <c r="CSA30" s="4"/>
      <c r="CSB30" s="2"/>
      <c r="CSC30" s="2"/>
      <c r="CSD30" s="1"/>
      <c r="CSE30" s="1"/>
      <c r="CSF30" s="3"/>
      <c r="CSG30" s="1"/>
      <c r="CSH30" s="3"/>
      <c r="CSI30" s="5"/>
      <c r="CSJ30" s="4"/>
      <c r="CSK30" s="2"/>
      <c r="CSL30" s="2"/>
      <c r="CSM30" s="1"/>
      <c r="CSN30" s="1"/>
      <c r="CSO30" s="3"/>
      <c r="CSP30" s="1"/>
      <c r="CSQ30" s="3"/>
      <c r="CSR30" s="5"/>
      <c r="CSS30" s="4"/>
      <c r="CST30" s="2"/>
      <c r="CSU30" s="2"/>
      <c r="CSV30" s="1"/>
      <c r="CSW30" s="1"/>
      <c r="CSX30" s="3"/>
      <c r="CSY30" s="1"/>
      <c r="CSZ30" s="3"/>
      <c r="CTA30" s="5"/>
      <c r="CTB30" s="4"/>
      <c r="CTC30" s="2"/>
      <c r="CTD30" s="2"/>
      <c r="CTE30" s="1"/>
      <c r="CTF30" s="1"/>
      <c r="CTG30" s="3"/>
      <c r="CTH30" s="1"/>
      <c r="CTI30" s="3"/>
      <c r="CTJ30" s="5"/>
      <c r="CTK30" s="4"/>
      <c r="CTL30" s="2"/>
      <c r="CTM30" s="2"/>
      <c r="CTN30" s="1"/>
      <c r="CTO30" s="1"/>
      <c r="CTP30" s="3"/>
      <c r="CTQ30" s="1"/>
      <c r="CTR30" s="3"/>
      <c r="CTS30" s="5"/>
      <c r="CTT30" s="4"/>
      <c r="CTU30" s="2"/>
      <c r="CTV30" s="2"/>
      <c r="CTW30" s="1"/>
      <c r="CTX30" s="1"/>
      <c r="CTY30" s="3"/>
      <c r="CTZ30" s="1"/>
      <c r="CUA30" s="3"/>
      <c r="CUB30" s="5"/>
      <c r="CUC30" s="4"/>
      <c r="CUD30" s="2"/>
      <c r="CUE30" s="2"/>
      <c r="CUF30" s="1"/>
      <c r="CUG30" s="1"/>
      <c r="CUH30" s="3"/>
      <c r="CUI30" s="1"/>
      <c r="CUJ30" s="3"/>
      <c r="CUK30" s="5"/>
      <c r="CUL30" s="4"/>
      <c r="CUM30" s="2"/>
      <c r="CUN30" s="2"/>
      <c r="CUO30" s="1"/>
      <c r="CUP30" s="1"/>
      <c r="CUQ30" s="3"/>
      <c r="CUR30" s="1"/>
      <c r="CUS30" s="3"/>
      <c r="CUT30" s="5"/>
      <c r="CUU30" s="4"/>
      <c r="CUV30" s="2"/>
      <c r="CUW30" s="2"/>
      <c r="CUX30" s="1"/>
      <c r="CUY30" s="1"/>
      <c r="CUZ30" s="3"/>
      <c r="CVA30" s="1"/>
      <c r="CVB30" s="3"/>
      <c r="CVC30" s="5"/>
      <c r="CVD30" s="4"/>
      <c r="CVE30" s="2"/>
      <c r="CVF30" s="2"/>
      <c r="CVG30" s="1"/>
      <c r="CVH30" s="1"/>
      <c r="CVI30" s="3"/>
      <c r="CVJ30" s="1"/>
      <c r="CVK30" s="3"/>
      <c r="CVL30" s="5"/>
      <c r="CVM30" s="4"/>
      <c r="CVN30" s="2"/>
      <c r="CVO30" s="2"/>
      <c r="CVP30" s="1"/>
      <c r="CVQ30" s="1"/>
      <c r="CVR30" s="3"/>
      <c r="CVS30" s="1"/>
      <c r="CVT30" s="3"/>
      <c r="CVU30" s="5"/>
      <c r="CVV30" s="4"/>
      <c r="CVW30" s="2"/>
      <c r="CVX30" s="2"/>
      <c r="CVY30" s="1"/>
      <c r="CVZ30" s="1"/>
      <c r="CWA30" s="3"/>
      <c r="CWB30" s="1"/>
      <c r="CWC30" s="3"/>
      <c r="CWD30" s="5"/>
      <c r="CWE30" s="4"/>
      <c r="CWF30" s="2"/>
      <c r="CWG30" s="2"/>
      <c r="CWH30" s="1"/>
      <c r="CWI30" s="1"/>
      <c r="CWJ30" s="3"/>
      <c r="CWK30" s="1"/>
      <c r="CWL30" s="3"/>
      <c r="CWM30" s="5"/>
      <c r="CWN30" s="4"/>
      <c r="CWO30" s="2"/>
      <c r="CWP30" s="2"/>
      <c r="CWQ30" s="1"/>
      <c r="CWR30" s="1"/>
      <c r="CWS30" s="3"/>
      <c r="CWT30" s="1"/>
      <c r="CWU30" s="3"/>
      <c r="CWV30" s="5"/>
      <c r="CWW30" s="4"/>
      <c r="CWX30" s="2"/>
      <c r="CWY30" s="2"/>
      <c r="CWZ30" s="1"/>
      <c r="CXA30" s="1"/>
      <c r="CXB30" s="3"/>
      <c r="CXC30" s="1"/>
      <c r="CXD30" s="3"/>
      <c r="CXE30" s="5"/>
      <c r="CXF30" s="4"/>
      <c r="CXG30" s="2"/>
      <c r="CXH30" s="2"/>
      <c r="CXI30" s="1"/>
      <c r="CXJ30" s="1"/>
      <c r="CXK30" s="3"/>
      <c r="CXL30" s="1"/>
      <c r="CXM30" s="3"/>
      <c r="CXN30" s="5"/>
      <c r="CXO30" s="4"/>
      <c r="CXP30" s="2"/>
      <c r="CXQ30" s="2"/>
      <c r="CXR30" s="1"/>
      <c r="CXS30" s="1"/>
      <c r="CXT30" s="3"/>
      <c r="CXU30" s="1"/>
      <c r="CXV30" s="3"/>
      <c r="CXW30" s="5"/>
      <c r="CXX30" s="4"/>
      <c r="CXY30" s="2"/>
      <c r="CXZ30" s="2"/>
      <c r="CYA30" s="1"/>
      <c r="CYB30" s="1"/>
      <c r="CYC30" s="3"/>
      <c r="CYD30" s="1"/>
      <c r="CYE30" s="3"/>
      <c r="CYF30" s="5"/>
      <c r="CYG30" s="4"/>
      <c r="CYH30" s="2"/>
      <c r="CYI30" s="2"/>
      <c r="CYJ30" s="1"/>
      <c r="CYK30" s="1"/>
      <c r="CYL30" s="3"/>
      <c r="CYM30" s="1"/>
      <c r="CYN30" s="3"/>
      <c r="CYO30" s="5"/>
      <c r="CYP30" s="4"/>
      <c r="CYQ30" s="2"/>
      <c r="CYR30" s="2"/>
      <c r="CYS30" s="1"/>
      <c r="CYT30" s="1"/>
      <c r="CYU30" s="3"/>
      <c r="CYV30" s="1"/>
      <c r="CYW30" s="3"/>
      <c r="CYX30" s="5"/>
      <c r="CYY30" s="4"/>
      <c r="CYZ30" s="2"/>
      <c r="CZA30" s="2"/>
      <c r="CZB30" s="1"/>
      <c r="CZC30" s="1"/>
      <c r="CZD30" s="3"/>
      <c r="CZE30" s="1"/>
      <c r="CZF30" s="3"/>
      <c r="CZG30" s="5"/>
      <c r="CZH30" s="4"/>
      <c r="CZI30" s="2"/>
      <c r="CZJ30" s="2"/>
      <c r="CZK30" s="1"/>
      <c r="CZL30" s="1"/>
      <c r="CZM30" s="3"/>
      <c r="CZN30" s="1"/>
      <c r="CZO30" s="3"/>
      <c r="CZP30" s="5"/>
      <c r="CZQ30" s="4"/>
      <c r="CZR30" s="2"/>
      <c r="CZS30" s="2"/>
      <c r="CZT30" s="1"/>
      <c r="CZU30" s="1"/>
      <c r="CZV30" s="3"/>
      <c r="CZW30" s="1"/>
      <c r="CZX30" s="3"/>
      <c r="CZY30" s="5"/>
      <c r="CZZ30" s="4"/>
      <c r="DAA30" s="2"/>
      <c r="DAB30" s="2"/>
      <c r="DAC30" s="1"/>
      <c r="DAD30" s="1"/>
      <c r="DAE30" s="3"/>
      <c r="DAF30" s="1"/>
      <c r="DAG30" s="3"/>
      <c r="DAH30" s="5"/>
      <c r="DAI30" s="4"/>
      <c r="DAJ30" s="2"/>
      <c r="DAK30" s="2"/>
      <c r="DAL30" s="1"/>
      <c r="DAM30" s="1"/>
      <c r="DAN30" s="3"/>
      <c r="DAO30" s="1"/>
      <c r="DAP30" s="3"/>
      <c r="DAQ30" s="5"/>
      <c r="DAR30" s="4"/>
      <c r="DAS30" s="2"/>
      <c r="DAT30" s="2"/>
      <c r="DAU30" s="1"/>
      <c r="DAV30" s="1"/>
      <c r="DAW30" s="3"/>
      <c r="DAX30" s="1"/>
      <c r="DAY30" s="3"/>
      <c r="DAZ30" s="5"/>
      <c r="DBA30" s="4"/>
      <c r="DBB30" s="2"/>
      <c r="DBC30" s="2"/>
      <c r="DBD30" s="1"/>
      <c r="DBE30" s="1"/>
      <c r="DBF30" s="3"/>
      <c r="DBG30" s="1"/>
      <c r="DBH30" s="3"/>
      <c r="DBI30" s="5"/>
      <c r="DBJ30" s="4"/>
      <c r="DBK30" s="2"/>
      <c r="DBL30" s="2"/>
      <c r="DBM30" s="1"/>
      <c r="DBN30" s="1"/>
      <c r="DBO30" s="3"/>
      <c r="DBP30" s="1"/>
      <c r="DBQ30" s="3"/>
      <c r="DBR30" s="5"/>
      <c r="DBS30" s="4"/>
      <c r="DBT30" s="2"/>
      <c r="DBU30" s="2"/>
      <c r="DBV30" s="1"/>
      <c r="DBW30" s="1"/>
      <c r="DBX30" s="3"/>
      <c r="DBY30" s="1"/>
      <c r="DBZ30" s="3"/>
      <c r="DCA30" s="5"/>
      <c r="DCB30" s="4"/>
      <c r="DCC30" s="2"/>
      <c r="DCD30" s="2"/>
      <c r="DCE30" s="1"/>
      <c r="DCF30" s="1"/>
      <c r="DCG30" s="3"/>
      <c r="DCH30" s="1"/>
      <c r="DCI30" s="3"/>
      <c r="DCJ30" s="5"/>
      <c r="DCK30" s="4"/>
      <c r="DCL30" s="2"/>
      <c r="DCM30" s="2"/>
      <c r="DCN30" s="1"/>
      <c r="DCO30" s="1"/>
      <c r="DCP30" s="3"/>
      <c r="DCQ30" s="1"/>
      <c r="DCR30" s="3"/>
      <c r="DCS30" s="5"/>
      <c r="DCT30" s="4"/>
      <c r="DCU30" s="2"/>
      <c r="DCV30" s="2"/>
      <c r="DCW30" s="1"/>
      <c r="DCX30" s="1"/>
      <c r="DCY30" s="3"/>
      <c r="DCZ30" s="1"/>
      <c r="DDA30" s="3"/>
      <c r="DDB30" s="5"/>
      <c r="DDC30" s="4"/>
      <c r="DDD30" s="2"/>
      <c r="DDE30" s="2"/>
      <c r="DDF30" s="1"/>
      <c r="DDG30" s="1"/>
      <c r="DDH30" s="3"/>
      <c r="DDI30" s="1"/>
      <c r="DDJ30" s="3"/>
      <c r="DDK30" s="5"/>
      <c r="DDL30" s="4"/>
      <c r="DDM30" s="2"/>
      <c r="DDN30" s="2"/>
      <c r="DDO30" s="1"/>
      <c r="DDP30" s="1"/>
      <c r="DDQ30" s="3"/>
      <c r="DDR30" s="1"/>
      <c r="DDS30" s="3"/>
      <c r="DDT30" s="5"/>
      <c r="DDU30" s="4"/>
      <c r="DDV30" s="2"/>
      <c r="DDW30" s="2"/>
      <c r="DDX30" s="1"/>
      <c r="DDY30" s="1"/>
      <c r="DDZ30" s="3"/>
      <c r="DEA30" s="1"/>
      <c r="DEB30" s="3"/>
      <c r="DEC30" s="5"/>
      <c r="DED30" s="4"/>
      <c r="DEE30" s="2"/>
      <c r="DEF30" s="2"/>
      <c r="DEG30" s="1"/>
      <c r="DEH30" s="1"/>
      <c r="DEI30" s="3"/>
      <c r="DEJ30" s="1"/>
      <c r="DEK30" s="3"/>
      <c r="DEL30" s="5"/>
      <c r="DEM30" s="4"/>
      <c r="DEN30" s="2"/>
      <c r="DEO30" s="2"/>
      <c r="DEP30" s="1"/>
      <c r="DEQ30" s="1"/>
      <c r="DER30" s="3"/>
      <c r="DES30" s="1"/>
      <c r="DET30" s="3"/>
      <c r="DEU30" s="5"/>
      <c r="DEV30" s="4"/>
      <c r="DEW30" s="2"/>
      <c r="DEX30" s="2"/>
      <c r="DEY30" s="1"/>
      <c r="DEZ30" s="1"/>
      <c r="DFA30" s="3"/>
      <c r="DFB30" s="1"/>
      <c r="DFC30" s="3"/>
      <c r="DFD30" s="5"/>
      <c r="DFE30" s="4"/>
      <c r="DFF30" s="2"/>
      <c r="DFG30" s="2"/>
      <c r="DFH30" s="1"/>
      <c r="DFI30" s="1"/>
      <c r="DFJ30" s="3"/>
      <c r="DFK30" s="1"/>
      <c r="DFL30" s="3"/>
      <c r="DFM30" s="5"/>
      <c r="DFN30" s="4"/>
      <c r="DFO30" s="2"/>
      <c r="DFP30" s="2"/>
      <c r="DFQ30" s="1"/>
      <c r="DFR30" s="1"/>
      <c r="DFS30" s="3"/>
      <c r="DFT30" s="1"/>
      <c r="DFU30" s="3"/>
      <c r="DFV30" s="5"/>
      <c r="DFW30" s="4"/>
      <c r="DFX30" s="2"/>
      <c r="DFY30" s="2"/>
      <c r="DFZ30" s="1"/>
      <c r="DGA30" s="1"/>
      <c r="DGB30" s="3"/>
      <c r="DGC30" s="1"/>
      <c r="DGD30" s="3"/>
      <c r="DGE30" s="5"/>
      <c r="DGF30" s="4"/>
      <c r="DGG30" s="2"/>
      <c r="DGH30" s="2"/>
      <c r="DGI30" s="1"/>
      <c r="DGJ30" s="1"/>
      <c r="DGK30" s="3"/>
      <c r="DGL30" s="1"/>
      <c r="DGM30" s="3"/>
      <c r="DGN30" s="5"/>
      <c r="DGO30" s="4"/>
      <c r="DGP30" s="2"/>
      <c r="DGQ30" s="2"/>
      <c r="DGR30" s="1"/>
      <c r="DGS30" s="1"/>
      <c r="DGT30" s="3"/>
      <c r="DGU30" s="1"/>
      <c r="DGV30" s="3"/>
      <c r="DGW30" s="5"/>
      <c r="DGX30" s="4"/>
      <c r="DGY30" s="2"/>
      <c r="DGZ30" s="2"/>
      <c r="DHA30" s="1"/>
      <c r="DHB30" s="1"/>
      <c r="DHC30" s="3"/>
      <c r="DHD30" s="1"/>
      <c r="DHE30" s="3"/>
      <c r="DHF30" s="5"/>
      <c r="DHG30" s="4"/>
      <c r="DHH30" s="2"/>
      <c r="DHI30" s="2"/>
      <c r="DHJ30" s="1"/>
      <c r="DHK30" s="1"/>
      <c r="DHL30" s="3"/>
      <c r="DHM30" s="1"/>
      <c r="DHN30" s="3"/>
      <c r="DHO30" s="5"/>
      <c r="DHP30" s="4"/>
      <c r="DHQ30" s="2"/>
      <c r="DHR30" s="2"/>
      <c r="DHS30" s="1"/>
      <c r="DHT30" s="1"/>
      <c r="DHU30" s="3"/>
      <c r="DHV30" s="1"/>
      <c r="DHW30" s="3"/>
      <c r="DHX30" s="5"/>
      <c r="DHY30" s="4"/>
      <c r="DHZ30" s="2"/>
      <c r="DIA30" s="2"/>
      <c r="DIB30" s="1"/>
      <c r="DIC30" s="1"/>
      <c r="DID30" s="3"/>
      <c r="DIE30" s="1"/>
      <c r="DIF30" s="3"/>
      <c r="DIG30" s="5"/>
      <c r="DIH30" s="4"/>
      <c r="DII30" s="2"/>
      <c r="DIJ30" s="2"/>
      <c r="DIK30" s="1"/>
      <c r="DIL30" s="1"/>
      <c r="DIM30" s="3"/>
      <c r="DIN30" s="1"/>
      <c r="DIO30" s="3"/>
      <c r="DIP30" s="5"/>
      <c r="DIQ30" s="4"/>
      <c r="DIR30" s="2"/>
      <c r="DIS30" s="2"/>
      <c r="DIT30" s="1"/>
      <c r="DIU30" s="1"/>
      <c r="DIV30" s="3"/>
      <c r="DIW30" s="1"/>
      <c r="DIX30" s="3"/>
      <c r="DIY30" s="5"/>
      <c r="DIZ30" s="4"/>
      <c r="DJA30" s="2"/>
      <c r="DJB30" s="2"/>
      <c r="DJC30" s="1"/>
      <c r="DJD30" s="1"/>
      <c r="DJE30" s="3"/>
      <c r="DJF30" s="1"/>
      <c r="DJG30" s="3"/>
      <c r="DJH30" s="5"/>
      <c r="DJI30" s="4"/>
      <c r="DJJ30" s="2"/>
      <c r="DJK30" s="2"/>
      <c r="DJL30" s="1"/>
      <c r="DJM30" s="1"/>
      <c r="DJN30" s="3"/>
      <c r="DJO30" s="1"/>
      <c r="DJP30" s="3"/>
      <c r="DJQ30" s="5"/>
      <c r="DJR30" s="4"/>
      <c r="DJS30" s="2"/>
      <c r="DJT30" s="2"/>
      <c r="DJU30" s="1"/>
      <c r="DJV30" s="1"/>
      <c r="DJW30" s="3"/>
      <c r="DJX30" s="1"/>
      <c r="DJY30" s="3"/>
      <c r="DJZ30" s="5"/>
      <c r="DKA30" s="4"/>
      <c r="DKB30" s="2"/>
      <c r="DKC30" s="2"/>
      <c r="DKD30" s="1"/>
      <c r="DKE30" s="1"/>
      <c r="DKF30" s="3"/>
      <c r="DKG30" s="1"/>
      <c r="DKH30" s="3"/>
      <c r="DKI30" s="5"/>
      <c r="DKJ30" s="4"/>
      <c r="DKK30" s="2"/>
      <c r="DKL30" s="2"/>
      <c r="DKM30" s="1"/>
      <c r="DKN30" s="1"/>
      <c r="DKO30" s="3"/>
      <c r="DKP30" s="1"/>
      <c r="DKQ30" s="3"/>
      <c r="DKR30" s="5"/>
      <c r="DKS30" s="4"/>
      <c r="DKT30" s="2"/>
      <c r="DKU30" s="2"/>
      <c r="DKV30" s="1"/>
      <c r="DKW30" s="1"/>
      <c r="DKX30" s="3"/>
      <c r="DKY30" s="1"/>
      <c r="DKZ30" s="3"/>
      <c r="DLA30" s="5"/>
      <c r="DLB30" s="4"/>
      <c r="DLC30" s="2"/>
      <c r="DLD30" s="2"/>
      <c r="DLE30" s="1"/>
      <c r="DLF30" s="1"/>
      <c r="DLG30" s="3"/>
      <c r="DLH30" s="1"/>
      <c r="DLI30" s="3"/>
      <c r="DLJ30" s="5"/>
      <c r="DLK30" s="4"/>
      <c r="DLL30" s="2"/>
      <c r="DLM30" s="2"/>
      <c r="DLN30" s="1"/>
      <c r="DLO30" s="1"/>
      <c r="DLP30" s="3"/>
      <c r="DLQ30" s="1"/>
      <c r="DLR30" s="3"/>
      <c r="DLS30" s="5"/>
      <c r="DLT30" s="4"/>
      <c r="DLU30" s="2"/>
      <c r="DLV30" s="2"/>
      <c r="DLW30" s="1"/>
      <c r="DLX30" s="1"/>
      <c r="DLY30" s="3"/>
      <c r="DLZ30" s="1"/>
      <c r="DMA30" s="3"/>
      <c r="DMB30" s="5"/>
      <c r="DMC30" s="4"/>
      <c r="DMD30" s="2"/>
      <c r="DME30" s="2"/>
      <c r="DMF30" s="1"/>
      <c r="DMG30" s="1"/>
      <c r="DMH30" s="3"/>
      <c r="DMI30" s="1"/>
      <c r="DMJ30" s="3"/>
      <c r="DMK30" s="5"/>
      <c r="DML30" s="4"/>
      <c r="DMM30" s="2"/>
      <c r="DMN30" s="2"/>
      <c r="DMO30" s="1"/>
      <c r="DMP30" s="1"/>
      <c r="DMQ30" s="3"/>
      <c r="DMR30" s="1"/>
      <c r="DMS30" s="3"/>
      <c r="DMT30" s="5"/>
      <c r="DMU30" s="4"/>
      <c r="DMV30" s="2"/>
      <c r="DMW30" s="2"/>
      <c r="DMX30" s="1"/>
      <c r="DMY30" s="1"/>
      <c r="DMZ30" s="3"/>
      <c r="DNA30" s="1"/>
      <c r="DNB30" s="3"/>
      <c r="DNC30" s="5"/>
      <c r="DND30" s="4"/>
      <c r="DNE30" s="2"/>
      <c r="DNF30" s="2"/>
      <c r="DNG30" s="1"/>
      <c r="DNH30" s="1"/>
      <c r="DNI30" s="3"/>
      <c r="DNJ30" s="1"/>
      <c r="DNK30" s="3"/>
      <c r="DNL30" s="5"/>
      <c r="DNM30" s="4"/>
      <c r="DNN30" s="2"/>
      <c r="DNO30" s="2"/>
      <c r="DNP30" s="1"/>
      <c r="DNQ30" s="1"/>
      <c r="DNR30" s="3"/>
      <c r="DNS30" s="1"/>
      <c r="DNT30" s="3"/>
      <c r="DNU30" s="5"/>
      <c r="DNV30" s="4"/>
      <c r="DNW30" s="2"/>
      <c r="DNX30" s="2"/>
      <c r="DNY30" s="1"/>
      <c r="DNZ30" s="1"/>
      <c r="DOA30" s="3"/>
      <c r="DOB30" s="1"/>
      <c r="DOC30" s="3"/>
      <c r="DOD30" s="5"/>
      <c r="DOE30" s="4"/>
      <c r="DOF30" s="2"/>
      <c r="DOG30" s="2"/>
      <c r="DOH30" s="1"/>
      <c r="DOI30" s="1"/>
      <c r="DOJ30" s="3"/>
      <c r="DOK30" s="1"/>
      <c r="DOL30" s="3"/>
      <c r="DOM30" s="5"/>
      <c r="DON30" s="4"/>
      <c r="DOO30" s="2"/>
      <c r="DOP30" s="2"/>
      <c r="DOQ30" s="1"/>
      <c r="DOR30" s="1"/>
      <c r="DOS30" s="3"/>
      <c r="DOT30" s="1"/>
      <c r="DOU30" s="3"/>
      <c r="DOV30" s="5"/>
      <c r="DOW30" s="4"/>
      <c r="DOX30" s="2"/>
      <c r="DOY30" s="2"/>
      <c r="DOZ30" s="1"/>
      <c r="DPA30" s="1"/>
      <c r="DPB30" s="3"/>
      <c r="DPC30" s="1"/>
      <c r="DPD30" s="3"/>
      <c r="DPE30" s="5"/>
      <c r="DPF30" s="4"/>
      <c r="DPG30" s="2"/>
      <c r="DPH30" s="2"/>
      <c r="DPI30" s="1"/>
      <c r="DPJ30" s="1"/>
      <c r="DPK30" s="3"/>
      <c r="DPL30" s="1"/>
      <c r="DPM30" s="3"/>
      <c r="DPN30" s="5"/>
      <c r="DPO30" s="4"/>
      <c r="DPP30" s="2"/>
      <c r="DPQ30" s="2"/>
      <c r="DPR30" s="1"/>
      <c r="DPS30" s="1"/>
      <c r="DPT30" s="3"/>
      <c r="DPU30" s="1"/>
      <c r="DPV30" s="3"/>
      <c r="DPW30" s="5"/>
      <c r="DPX30" s="4"/>
      <c r="DPY30" s="2"/>
      <c r="DPZ30" s="2"/>
      <c r="DQA30" s="1"/>
      <c r="DQB30" s="1"/>
      <c r="DQC30" s="3"/>
      <c r="DQD30" s="1"/>
      <c r="DQE30" s="3"/>
      <c r="DQF30" s="5"/>
      <c r="DQG30" s="4"/>
      <c r="DQH30" s="2"/>
      <c r="DQI30" s="2"/>
      <c r="DQJ30" s="1"/>
      <c r="DQK30" s="1"/>
      <c r="DQL30" s="3"/>
      <c r="DQM30" s="1"/>
      <c r="DQN30" s="3"/>
      <c r="DQO30" s="5"/>
      <c r="DQP30" s="4"/>
      <c r="DQQ30" s="2"/>
      <c r="DQR30" s="2"/>
      <c r="DQS30" s="1"/>
      <c r="DQT30" s="1"/>
      <c r="DQU30" s="3"/>
      <c r="DQV30" s="1"/>
      <c r="DQW30" s="3"/>
      <c r="DQX30" s="5"/>
      <c r="DQY30" s="4"/>
      <c r="DQZ30" s="2"/>
      <c r="DRA30" s="2"/>
      <c r="DRB30" s="1"/>
      <c r="DRC30" s="1"/>
      <c r="DRD30" s="3"/>
      <c r="DRE30" s="1"/>
      <c r="DRF30" s="3"/>
      <c r="DRG30" s="5"/>
      <c r="DRH30" s="4"/>
      <c r="DRI30" s="2"/>
      <c r="DRJ30" s="2"/>
      <c r="DRK30" s="1"/>
      <c r="DRL30" s="1"/>
      <c r="DRM30" s="3"/>
      <c r="DRN30" s="1"/>
      <c r="DRO30" s="3"/>
      <c r="DRP30" s="5"/>
      <c r="DRQ30" s="4"/>
      <c r="DRR30" s="2"/>
      <c r="DRS30" s="2"/>
      <c r="DRT30" s="1"/>
      <c r="DRU30" s="1"/>
      <c r="DRV30" s="3"/>
      <c r="DRW30" s="1"/>
      <c r="DRX30" s="3"/>
      <c r="DRY30" s="5"/>
      <c r="DRZ30" s="4"/>
      <c r="DSA30" s="2"/>
      <c r="DSB30" s="2"/>
      <c r="DSC30" s="1"/>
      <c r="DSD30" s="1"/>
      <c r="DSE30" s="3"/>
      <c r="DSF30" s="1"/>
      <c r="DSG30" s="3"/>
      <c r="DSH30" s="5"/>
      <c r="DSI30" s="4"/>
      <c r="DSJ30" s="2"/>
      <c r="DSK30" s="2"/>
      <c r="DSL30" s="1"/>
      <c r="DSM30" s="1"/>
      <c r="DSN30" s="3"/>
      <c r="DSO30" s="1"/>
      <c r="DSP30" s="3"/>
      <c r="DSQ30" s="5"/>
      <c r="DSR30" s="4"/>
      <c r="DSS30" s="2"/>
      <c r="DST30" s="2"/>
      <c r="DSU30" s="1"/>
      <c r="DSV30" s="1"/>
      <c r="DSW30" s="3"/>
      <c r="DSX30" s="1"/>
      <c r="DSY30" s="3"/>
      <c r="DSZ30" s="5"/>
      <c r="DTA30" s="4"/>
      <c r="DTB30" s="2"/>
      <c r="DTC30" s="2"/>
      <c r="DTD30" s="1"/>
      <c r="DTE30" s="1"/>
      <c r="DTF30" s="3"/>
      <c r="DTG30" s="1"/>
      <c r="DTH30" s="3"/>
      <c r="DTI30" s="5"/>
      <c r="DTJ30" s="4"/>
      <c r="DTK30" s="2"/>
      <c r="DTL30" s="2"/>
      <c r="DTM30" s="1"/>
      <c r="DTN30" s="1"/>
      <c r="DTO30" s="3"/>
      <c r="DTP30" s="1"/>
      <c r="DTQ30" s="3"/>
      <c r="DTR30" s="5"/>
      <c r="DTS30" s="4"/>
      <c r="DTT30" s="2"/>
      <c r="DTU30" s="2"/>
      <c r="DTV30" s="1"/>
      <c r="DTW30" s="1"/>
      <c r="DTX30" s="3"/>
      <c r="DTY30" s="1"/>
      <c r="DTZ30" s="3"/>
      <c r="DUA30" s="5"/>
      <c r="DUB30" s="4"/>
      <c r="DUC30" s="2"/>
      <c r="DUD30" s="2"/>
      <c r="DUE30" s="1"/>
      <c r="DUF30" s="1"/>
      <c r="DUG30" s="3"/>
      <c r="DUH30" s="1"/>
      <c r="DUI30" s="3"/>
      <c r="DUJ30" s="5"/>
      <c r="DUK30" s="4"/>
      <c r="DUL30" s="2"/>
      <c r="DUM30" s="2"/>
      <c r="DUN30" s="1"/>
      <c r="DUO30" s="1"/>
      <c r="DUP30" s="3"/>
      <c r="DUQ30" s="1"/>
      <c r="DUR30" s="3"/>
      <c r="DUS30" s="5"/>
      <c r="DUT30" s="4"/>
      <c r="DUU30" s="2"/>
      <c r="DUV30" s="2"/>
      <c r="DUW30" s="1"/>
      <c r="DUX30" s="1"/>
      <c r="DUY30" s="3"/>
      <c r="DUZ30" s="1"/>
      <c r="DVA30" s="3"/>
      <c r="DVB30" s="5"/>
      <c r="DVC30" s="4"/>
      <c r="DVD30" s="2"/>
      <c r="DVE30" s="2"/>
      <c r="DVF30" s="1"/>
      <c r="DVG30" s="1"/>
      <c r="DVH30" s="3"/>
      <c r="DVI30" s="1"/>
      <c r="DVJ30" s="3"/>
      <c r="DVK30" s="5"/>
      <c r="DVL30" s="4"/>
      <c r="DVM30" s="2"/>
      <c r="DVN30" s="2"/>
      <c r="DVO30" s="1"/>
      <c r="DVP30" s="1"/>
      <c r="DVQ30" s="3"/>
      <c r="DVR30" s="1"/>
      <c r="DVS30" s="3"/>
      <c r="DVT30" s="5"/>
      <c r="DVU30" s="4"/>
      <c r="DVV30" s="2"/>
      <c r="DVW30" s="2"/>
      <c r="DVX30" s="1"/>
      <c r="DVY30" s="1"/>
      <c r="DVZ30" s="3"/>
      <c r="DWA30" s="1"/>
      <c r="DWB30" s="3"/>
      <c r="DWC30" s="5"/>
      <c r="DWD30" s="4"/>
      <c r="DWE30" s="2"/>
      <c r="DWF30" s="2"/>
      <c r="DWG30" s="1"/>
      <c r="DWH30" s="1"/>
      <c r="DWI30" s="3"/>
      <c r="DWJ30" s="1"/>
      <c r="DWK30" s="3"/>
      <c r="DWL30" s="5"/>
      <c r="DWM30" s="4"/>
      <c r="DWN30" s="2"/>
      <c r="DWO30" s="2"/>
      <c r="DWP30" s="1"/>
      <c r="DWQ30" s="1"/>
      <c r="DWR30" s="3"/>
      <c r="DWS30" s="1"/>
      <c r="DWT30" s="3"/>
      <c r="DWU30" s="5"/>
      <c r="DWV30" s="4"/>
      <c r="DWW30" s="2"/>
      <c r="DWX30" s="2"/>
      <c r="DWY30" s="1"/>
      <c r="DWZ30" s="1"/>
      <c r="DXA30" s="3"/>
      <c r="DXB30" s="1"/>
      <c r="DXC30" s="3"/>
      <c r="DXD30" s="5"/>
      <c r="DXE30" s="4"/>
      <c r="DXF30" s="2"/>
      <c r="DXG30" s="2"/>
      <c r="DXH30" s="1"/>
      <c r="DXI30" s="1"/>
      <c r="DXJ30" s="3"/>
      <c r="DXK30" s="1"/>
      <c r="DXL30" s="3"/>
      <c r="DXM30" s="5"/>
      <c r="DXN30" s="4"/>
      <c r="DXO30" s="2"/>
      <c r="DXP30" s="2"/>
      <c r="DXQ30" s="1"/>
      <c r="DXR30" s="1"/>
      <c r="DXS30" s="3"/>
      <c r="DXT30" s="1"/>
      <c r="DXU30" s="3"/>
      <c r="DXV30" s="5"/>
      <c r="DXW30" s="4"/>
      <c r="DXX30" s="2"/>
      <c r="DXY30" s="2"/>
      <c r="DXZ30" s="1"/>
      <c r="DYA30" s="1"/>
      <c r="DYB30" s="3"/>
      <c r="DYC30" s="1"/>
      <c r="DYD30" s="3"/>
      <c r="DYE30" s="5"/>
      <c r="DYF30" s="4"/>
      <c r="DYG30" s="2"/>
      <c r="DYH30" s="2"/>
      <c r="DYI30" s="1"/>
      <c r="DYJ30" s="1"/>
      <c r="DYK30" s="3"/>
      <c r="DYL30" s="1"/>
      <c r="DYM30" s="3"/>
      <c r="DYN30" s="5"/>
      <c r="DYO30" s="4"/>
      <c r="DYP30" s="2"/>
      <c r="DYQ30" s="2"/>
      <c r="DYR30" s="1"/>
      <c r="DYS30" s="1"/>
      <c r="DYT30" s="3"/>
      <c r="DYU30" s="1"/>
      <c r="DYV30" s="3"/>
      <c r="DYW30" s="5"/>
      <c r="DYX30" s="4"/>
      <c r="DYY30" s="2"/>
      <c r="DYZ30" s="2"/>
      <c r="DZA30" s="1"/>
      <c r="DZB30" s="1"/>
      <c r="DZC30" s="3"/>
      <c r="DZD30" s="1"/>
      <c r="DZE30" s="3"/>
      <c r="DZF30" s="5"/>
      <c r="DZG30" s="4"/>
      <c r="DZH30" s="2"/>
      <c r="DZI30" s="2"/>
      <c r="DZJ30" s="1"/>
      <c r="DZK30" s="1"/>
      <c r="DZL30" s="3"/>
      <c r="DZM30" s="1"/>
      <c r="DZN30" s="3"/>
      <c r="DZO30" s="5"/>
      <c r="DZP30" s="4"/>
      <c r="DZQ30" s="2"/>
      <c r="DZR30" s="2"/>
      <c r="DZS30" s="1"/>
      <c r="DZT30" s="1"/>
      <c r="DZU30" s="3"/>
      <c r="DZV30" s="1"/>
      <c r="DZW30" s="3"/>
      <c r="DZX30" s="5"/>
      <c r="DZY30" s="4"/>
      <c r="DZZ30" s="2"/>
      <c r="EAA30" s="2"/>
      <c r="EAB30" s="1"/>
      <c r="EAC30" s="1"/>
      <c r="EAD30" s="3"/>
      <c r="EAE30" s="1"/>
      <c r="EAF30" s="3"/>
      <c r="EAG30" s="5"/>
      <c r="EAH30" s="4"/>
      <c r="EAI30" s="2"/>
      <c r="EAJ30" s="2"/>
      <c r="EAK30" s="1"/>
      <c r="EAL30" s="1"/>
      <c r="EAM30" s="3"/>
      <c r="EAN30" s="1"/>
      <c r="EAO30" s="3"/>
      <c r="EAP30" s="5"/>
      <c r="EAQ30" s="4"/>
      <c r="EAR30" s="2"/>
      <c r="EAS30" s="2"/>
      <c r="EAT30" s="1"/>
      <c r="EAU30" s="1"/>
      <c r="EAV30" s="3"/>
      <c r="EAW30" s="1"/>
      <c r="EAX30" s="3"/>
      <c r="EAY30" s="5"/>
      <c r="EAZ30" s="4"/>
      <c r="EBA30" s="2"/>
      <c r="EBB30" s="2"/>
      <c r="EBC30" s="1"/>
      <c r="EBD30" s="1"/>
      <c r="EBE30" s="3"/>
      <c r="EBF30" s="1"/>
      <c r="EBG30" s="3"/>
      <c r="EBH30" s="5"/>
      <c r="EBI30" s="4"/>
      <c r="EBJ30" s="2"/>
      <c r="EBK30" s="2"/>
      <c r="EBL30" s="1"/>
      <c r="EBM30" s="1"/>
      <c r="EBN30" s="3"/>
      <c r="EBO30" s="1"/>
      <c r="EBP30" s="3"/>
      <c r="EBQ30" s="5"/>
      <c r="EBR30" s="4"/>
      <c r="EBS30" s="2"/>
      <c r="EBT30" s="2"/>
      <c r="EBU30" s="1"/>
      <c r="EBV30" s="1"/>
      <c r="EBW30" s="3"/>
      <c r="EBX30" s="1"/>
      <c r="EBY30" s="3"/>
      <c r="EBZ30" s="5"/>
      <c r="ECA30" s="4"/>
      <c r="ECB30" s="2"/>
      <c r="ECC30" s="2"/>
      <c r="ECD30" s="1"/>
      <c r="ECE30" s="1"/>
      <c r="ECF30" s="3"/>
      <c r="ECG30" s="1"/>
      <c r="ECH30" s="3"/>
      <c r="ECI30" s="5"/>
      <c r="ECJ30" s="4"/>
      <c r="ECK30" s="2"/>
      <c r="ECL30" s="2"/>
      <c r="ECM30" s="1"/>
      <c r="ECN30" s="1"/>
      <c r="ECO30" s="3"/>
      <c r="ECP30" s="1"/>
      <c r="ECQ30" s="3"/>
      <c r="ECR30" s="5"/>
      <c r="ECS30" s="4"/>
      <c r="ECT30" s="2"/>
      <c r="ECU30" s="2"/>
      <c r="ECV30" s="1"/>
      <c r="ECW30" s="1"/>
      <c r="ECX30" s="3"/>
      <c r="ECY30" s="1"/>
      <c r="ECZ30" s="3"/>
      <c r="EDA30" s="5"/>
      <c r="EDB30" s="4"/>
      <c r="EDC30" s="2"/>
      <c r="EDD30" s="2"/>
      <c r="EDE30" s="1"/>
      <c r="EDF30" s="1"/>
      <c r="EDG30" s="3"/>
      <c r="EDH30" s="1"/>
      <c r="EDI30" s="3"/>
      <c r="EDJ30" s="5"/>
      <c r="EDK30" s="4"/>
      <c r="EDL30" s="2"/>
      <c r="EDM30" s="2"/>
      <c r="EDN30" s="1"/>
      <c r="EDO30" s="1"/>
      <c r="EDP30" s="3"/>
      <c r="EDQ30" s="1"/>
      <c r="EDR30" s="3"/>
      <c r="EDS30" s="5"/>
      <c r="EDT30" s="4"/>
      <c r="EDU30" s="2"/>
      <c r="EDV30" s="2"/>
      <c r="EDW30" s="1"/>
      <c r="EDX30" s="1"/>
      <c r="EDY30" s="3"/>
      <c r="EDZ30" s="1"/>
      <c r="EEA30" s="3"/>
      <c r="EEB30" s="5"/>
      <c r="EEC30" s="4"/>
      <c r="EED30" s="2"/>
      <c r="EEE30" s="2"/>
      <c r="EEF30" s="1"/>
      <c r="EEG30" s="1"/>
      <c r="EEH30" s="3"/>
      <c r="EEI30" s="1"/>
      <c r="EEJ30" s="3"/>
      <c r="EEK30" s="5"/>
      <c r="EEL30" s="4"/>
      <c r="EEM30" s="2"/>
      <c r="EEN30" s="2"/>
      <c r="EEO30" s="1"/>
      <c r="EEP30" s="1"/>
      <c r="EEQ30" s="3"/>
      <c r="EER30" s="1"/>
      <c r="EES30" s="3"/>
      <c r="EET30" s="5"/>
      <c r="EEU30" s="4"/>
      <c r="EEV30" s="2"/>
      <c r="EEW30" s="2"/>
      <c r="EEX30" s="1"/>
      <c r="EEY30" s="1"/>
      <c r="EEZ30" s="3"/>
      <c r="EFA30" s="1"/>
      <c r="EFB30" s="3"/>
      <c r="EFC30" s="5"/>
      <c r="EFD30" s="4"/>
      <c r="EFE30" s="2"/>
      <c r="EFF30" s="2"/>
      <c r="EFG30" s="1"/>
      <c r="EFH30" s="1"/>
      <c r="EFI30" s="3"/>
      <c r="EFJ30" s="1"/>
      <c r="EFK30" s="3"/>
      <c r="EFL30" s="5"/>
      <c r="EFM30" s="4"/>
      <c r="EFN30" s="2"/>
      <c r="EFO30" s="2"/>
      <c r="EFP30" s="1"/>
      <c r="EFQ30" s="1"/>
      <c r="EFR30" s="3"/>
      <c r="EFS30" s="1"/>
      <c r="EFT30" s="3"/>
      <c r="EFU30" s="5"/>
      <c r="EFV30" s="4"/>
      <c r="EFW30" s="2"/>
      <c r="EFX30" s="2"/>
      <c r="EFY30" s="1"/>
      <c r="EFZ30" s="1"/>
      <c r="EGA30" s="3"/>
      <c r="EGB30" s="1"/>
      <c r="EGC30" s="3"/>
      <c r="EGD30" s="5"/>
      <c r="EGE30" s="4"/>
      <c r="EGF30" s="2"/>
      <c r="EGG30" s="2"/>
      <c r="EGH30" s="1"/>
      <c r="EGI30" s="1"/>
      <c r="EGJ30" s="3"/>
      <c r="EGK30" s="1"/>
      <c r="EGL30" s="3"/>
      <c r="EGM30" s="5"/>
      <c r="EGN30" s="4"/>
      <c r="EGO30" s="2"/>
      <c r="EGP30" s="2"/>
      <c r="EGQ30" s="1"/>
      <c r="EGR30" s="1"/>
      <c r="EGS30" s="3"/>
      <c r="EGT30" s="1"/>
      <c r="EGU30" s="3"/>
      <c r="EGV30" s="5"/>
      <c r="EGW30" s="4"/>
      <c r="EGX30" s="2"/>
      <c r="EGY30" s="2"/>
      <c r="EGZ30" s="1"/>
      <c r="EHA30" s="1"/>
      <c r="EHB30" s="3"/>
      <c r="EHC30" s="1"/>
      <c r="EHD30" s="3"/>
      <c r="EHE30" s="5"/>
      <c r="EHF30" s="4"/>
      <c r="EHG30" s="2"/>
      <c r="EHH30" s="2"/>
      <c r="EHI30" s="1"/>
      <c r="EHJ30" s="1"/>
      <c r="EHK30" s="3"/>
      <c r="EHL30" s="1"/>
      <c r="EHM30" s="3"/>
      <c r="EHN30" s="5"/>
      <c r="EHO30" s="4"/>
      <c r="EHP30" s="2"/>
      <c r="EHQ30" s="2"/>
      <c r="EHR30" s="1"/>
      <c r="EHS30" s="1"/>
      <c r="EHT30" s="3"/>
      <c r="EHU30" s="1"/>
      <c r="EHV30" s="3"/>
      <c r="EHW30" s="5"/>
      <c r="EHX30" s="4"/>
      <c r="EHY30" s="2"/>
      <c r="EHZ30" s="2"/>
      <c r="EIA30" s="1"/>
      <c r="EIB30" s="1"/>
      <c r="EIC30" s="3"/>
      <c r="EID30" s="1"/>
      <c r="EIE30" s="3"/>
      <c r="EIF30" s="5"/>
      <c r="EIG30" s="4"/>
      <c r="EIH30" s="2"/>
      <c r="EII30" s="2"/>
      <c r="EIJ30" s="1"/>
      <c r="EIK30" s="1"/>
      <c r="EIL30" s="3"/>
      <c r="EIM30" s="1"/>
      <c r="EIN30" s="3"/>
      <c r="EIO30" s="5"/>
      <c r="EIP30" s="4"/>
      <c r="EIQ30" s="2"/>
      <c r="EIR30" s="2"/>
      <c r="EIS30" s="1"/>
      <c r="EIT30" s="1"/>
      <c r="EIU30" s="3"/>
      <c r="EIV30" s="1"/>
      <c r="EIW30" s="3"/>
      <c r="EIX30" s="5"/>
      <c r="EIY30" s="4"/>
      <c r="EIZ30" s="2"/>
      <c r="EJA30" s="2"/>
      <c r="EJB30" s="1"/>
      <c r="EJC30" s="1"/>
      <c r="EJD30" s="3"/>
      <c r="EJE30" s="1"/>
      <c r="EJF30" s="3"/>
      <c r="EJG30" s="5"/>
      <c r="EJH30" s="4"/>
      <c r="EJI30" s="2"/>
      <c r="EJJ30" s="2"/>
      <c r="EJK30" s="1"/>
      <c r="EJL30" s="1"/>
      <c r="EJM30" s="3"/>
      <c r="EJN30" s="1"/>
      <c r="EJO30" s="3"/>
      <c r="EJP30" s="5"/>
      <c r="EJQ30" s="4"/>
      <c r="EJR30" s="2"/>
      <c r="EJS30" s="2"/>
      <c r="EJT30" s="1"/>
      <c r="EJU30" s="1"/>
      <c r="EJV30" s="3"/>
      <c r="EJW30" s="1"/>
      <c r="EJX30" s="3"/>
      <c r="EJY30" s="5"/>
      <c r="EJZ30" s="4"/>
      <c r="EKA30" s="2"/>
      <c r="EKB30" s="2"/>
      <c r="EKC30" s="1"/>
      <c r="EKD30" s="1"/>
      <c r="EKE30" s="3"/>
      <c r="EKF30" s="1"/>
      <c r="EKG30" s="3"/>
      <c r="EKH30" s="5"/>
      <c r="EKI30" s="4"/>
      <c r="EKJ30" s="2"/>
      <c r="EKK30" s="2"/>
      <c r="EKL30" s="1"/>
      <c r="EKM30" s="1"/>
      <c r="EKN30" s="3"/>
      <c r="EKO30" s="1"/>
      <c r="EKP30" s="3"/>
      <c r="EKQ30" s="5"/>
      <c r="EKR30" s="4"/>
      <c r="EKS30" s="2"/>
      <c r="EKT30" s="2"/>
      <c r="EKU30" s="1"/>
      <c r="EKV30" s="1"/>
      <c r="EKW30" s="3"/>
      <c r="EKX30" s="1"/>
      <c r="EKY30" s="3"/>
      <c r="EKZ30" s="5"/>
      <c r="ELA30" s="4"/>
      <c r="ELB30" s="2"/>
      <c r="ELC30" s="2"/>
      <c r="ELD30" s="1"/>
      <c r="ELE30" s="1"/>
      <c r="ELF30" s="3"/>
      <c r="ELG30" s="1"/>
      <c r="ELH30" s="3"/>
      <c r="ELI30" s="5"/>
      <c r="ELJ30" s="4"/>
      <c r="ELK30" s="2"/>
      <c r="ELL30" s="2"/>
      <c r="ELM30" s="1"/>
      <c r="ELN30" s="1"/>
      <c r="ELO30" s="3"/>
      <c r="ELP30" s="1"/>
      <c r="ELQ30" s="3"/>
      <c r="ELR30" s="5"/>
      <c r="ELS30" s="4"/>
      <c r="ELT30" s="2"/>
      <c r="ELU30" s="2"/>
      <c r="ELV30" s="1"/>
      <c r="ELW30" s="1"/>
      <c r="ELX30" s="3"/>
      <c r="ELY30" s="1"/>
      <c r="ELZ30" s="3"/>
      <c r="EMA30" s="5"/>
      <c r="EMB30" s="4"/>
      <c r="EMC30" s="2"/>
      <c r="EMD30" s="2"/>
      <c r="EME30" s="1"/>
      <c r="EMF30" s="1"/>
      <c r="EMG30" s="3"/>
      <c r="EMH30" s="1"/>
      <c r="EMI30" s="3"/>
      <c r="EMJ30" s="5"/>
      <c r="EMK30" s="4"/>
      <c r="EML30" s="2"/>
      <c r="EMM30" s="2"/>
      <c r="EMN30" s="1"/>
      <c r="EMO30" s="1"/>
      <c r="EMP30" s="3"/>
      <c r="EMQ30" s="1"/>
      <c r="EMR30" s="3"/>
      <c r="EMS30" s="5"/>
      <c r="EMT30" s="4"/>
      <c r="EMU30" s="2"/>
      <c r="EMV30" s="2"/>
      <c r="EMW30" s="1"/>
      <c r="EMX30" s="1"/>
      <c r="EMY30" s="3"/>
      <c r="EMZ30" s="1"/>
      <c r="ENA30" s="3"/>
      <c r="ENB30" s="5"/>
      <c r="ENC30" s="4"/>
      <c r="END30" s="2"/>
      <c r="ENE30" s="2"/>
      <c r="ENF30" s="1"/>
      <c r="ENG30" s="1"/>
      <c r="ENH30" s="3"/>
      <c r="ENI30" s="1"/>
      <c r="ENJ30" s="3"/>
      <c r="ENK30" s="5"/>
      <c r="ENL30" s="4"/>
      <c r="ENM30" s="2"/>
      <c r="ENN30" s="2"/>
      <c r="ENO30" s="1"/>
      <c r="ENP30" s="1"/>
      <c r="ENQ30" s="3"/>
      <c r="ENR30" s="1"/>
      <c r="ENS30" s="3"/>
      <c r="ENT30" s="5"/>
      <c r="ENU30" s="4"/>
      <c r="ENV30" s="2"/>
      <c r="ENW30" s="2"/>
      <c r="ENX30" s="1"/>
      <c r="ENY30" s="1"/>
      <c r="ENZ30" s="3"/>
      <c r="EOA30" s="1"/>
      <c r="EOB30" s="3"/>
      <c r="EOC30" s="5"/>
      <c r="EOD30" s="4"/>
      <c r="EOE30" s="2"/>
      <c r="EOF30" s="2"/>
      <c r="EOG30" s="1"/>
      <c r="EOH30" s="1"/>
      <c r="EOI30" s="3"/>
      <c r="EOJ30" s="1"/>
      <c r="EOK30" s="3"/>
      <c r="EOL30" s="5"/>
      <c r="EOM30" s="4"/>
      <c r="EON30" s="2"/>
      <c r="EOO30" s="2"/>
      <c r="EOP30" s="1"/>
      <c r="EOQ30" s="1"/>
      <c r="EOR30" s="3"/>
      <c r="EOS30" s="1"/>
      <c r="EOT30" s="3"/>
      <c r="EOU30" s="5"/>
      <c r="EOV30" s="4"/>
      <c r="EOW30" s="2"/>
      <c r="EOX30" s="2"/>
      <c r="EOY30" s="1"/>
      <c r="EOZ30" s="1"/>
      <c r="EPA30" s="3"/>
      <c r="EPB30" s="1"/>
      <c r="EPC30" s="3"/>
      <c r="EPD30" s="5"/>
      <c r="EPE30" s="4"/>
      <c r="EPF30" s="2"/>
      <c r="EPG30" s="2"/>
      <c r="EPH30" s="1"/>
      <c r="EPI30" s="1"/>
      <c r="EPJ30" s="3"/>
      <c r="EPK30" s="1"/>
      <c r="EPL30" s="3"/>
      <c r="EPM30" s="5"/>
      <c r="EPN30" s="4"/>
      <c r="EPO30" s="2"/>
      <c r="EPP30" s="2"/>
      <c r="EPQ30" s="1"/>
      <c r="EPR30" s="1"/>
      <c r="EPS30" s="3"/>
      <c r="EPT30" s="1"/>
      <c r="EPU30" s="3"/>
      <c r="EPV30" s="5"/>
      <c r="EPW30" s="4"/>
      <c r="EPX30" s="2"/>
      <c r="EPY30" s="2"/>
      <c r="EPZ30" s="1"/>
      <c r="EQA30" s="1"/>
      <c r="EQB30" s="3"/>
      <c r="EQC30" s="1"/>
      <c r="EQD30" s="3"/>
      <c r="EQE30" s="5"/>
      <c r="EQF30" s="4"/>
      <c r="EQG30" s="2"/>
      <c r="EQH30" s="2"/>
      <c r="EQI30" s="1"/>
      <c r="EQJ30" s="1"/>
      <c r="EQK30" s="3"/>
      <c r="EQL30" s="1"/>
      <c r="EQM30" s="3"/>
      <c r="EQN30" s="5"/>
      <c r="EQO30" s="4"/>
      <c r="EQP30" s="2"/>
      <c r="EQQ30" s="2"/>
      <c r="EQR30" s="1"/>
      <c r="EQS30" s="1"/>
      <c r="EQT30" s="3"/>
      <c r="EQU30" s="1"/>
      <c r="EQV30" s="3"/>
      <c r="EQW30" s="5"/>
      <c r="EQX30" s="4"/>
      <c r="EQY30" s="2"/>
      <c r="EQZ30" s="2"/>
      <c r="ERA30" s="1"/>
      <c r="ERB30" s="1"/>
      <c r="ERC30" s="3"/>
      <c r="ERD30" s="1"/>
      <c r="ERE30" s="3"/>
      <c r="ERF30" s="5"/>
      <c r="ERG30" s="4"/>
      <c r="ERH30" s="2"/>
      <c r="ERI30" s="2"/>
      <c r="ERJ30" s="1"/>
      <c r="ERK30" s="1"/>
      <c r="ERL30" s="3"/>
      <c r="ERM30" s="1"/>
      <c r="ERN30" s="3"/>
      <c r="ERO30" s="5"/>
      <c r="ERP30" s="4"/>
      <c r="ERQ30" s="2"/>
      <c r="ERR30" s="2"/>
      <c r="ERS30" s="1"/>
      <c r="ERT30" s="1"/>
      <c r="ERU30" s="3"/>
      <c r="ERV30" s="1"/>
      <c r="ERW30" s="3"/>
      <c r="ERX30" s="5"/>
      <c r="ERY30" s="4"/>
      <c r="ERZ30" s="2"/>
      <c r="ESA30" s="2"/>
      <c r="ESB30" s="1"/>
      <c r="ESC30" s="1"/>
      <c r="ESD30" s="3"/>
      <c r="ESE30" s="1"/>
      <c r="ESF30" s="3"/>
      <c r="ESG30" s="5"/>
      <c r="ESH30" s="4"/>
      <c r="ESI30" s="2"/>
      <c r="ESJ30" s="2"/>
      <c r="ESK30" s="1"/>
      <c r="ESL30" s="1"/>
      <c r="ESM30" s="3"/>
      <c r="ESN30" s="1"/>
      <c r="ESO30" s="3"/>
      <c r="ESP30" s="5"/>
      <c r="ESQ30" s="4"/>
      <c r="ESR30" s="2"/>
      <c r="ESS30" s="2"/>
      <c r="EST30" s="1"/>
      <c r="ESU30" s="1"/>
      <c r="ESV30" s="3"/>
      <c r="ESW30" s="1"/>
      <c r="ESX30" s="3"/>
      <c r="ESY30" s="5"/>
      <c r="ESZ30" s="4"/>
      <c r="ETA30" s="2"/>
      <c r="ETB30" s="2"/>
      <c r="ETC30" s="1"/>
      <c r="ETD30" s="1"/>
      <c r="ETE30" s="3"/>
      <c r="ETF30" s="1"/>
      <c r="ETG30" s="3"/>
      <c r="ETH30" s="5"/>
      <c r="ETI30" s="4"/>
      <c r="ETJ30" s="2"/>
      <c r="ETK30" s="2"/>
      <c r="ETL30" s="1"/>
      <c r="ETM30" s="1"/>
      <c r="ETN30" s="3"/>
      <c r="ETO30" s="1"/>
      <c r="ETP30" s="3"/>
      <c r="ETQ30" s="5"/>
      <c r="ETR30" s="4"/>
      <c r="ETS30" s="2"/>
      <c r="ETT30" s="2"/>
      <c r="ETU30" s="1"/>
      <c r="ETV30" s="1"/>
      <c r="ETW30" s="3"/>
      <c r="ETX30" s="1"/>
      <c r="ETY30" s="3"/>
      <c r="ETZ30" s="5"/>
      <c r="EUA30" s="4"/>
      <c r="EUB30" s="2"/>
      <c r="EUC30" s="2"/>
      <c r="EUD30" s="1"/>
      <c r="EUE30" s="1"/>
      <c r="EUF30" s="3"/>
      <c r="EUG30" s="1"/>
      <c r="EUH30" s="3"/>
      <c r="EUI30" s="5"/>
      <c r="EUJ30" s="4"/>
      <c r="EUK30" s="2"/>
      <c r="EUL30" s="2"/>
      <c r="EUM30" s="1"/>
      <c r="EUN30" s="1"/>
      <c r="EUO30" s="3"/>
      <c r="EUP30" s="1"/>
      <c r="EUQ30" s="3"/>
      <c r="EUR30" s="5"/>
      <c r="EUS30" s="4"/>
      <c r="EUT30" s="2"/>
      <c r="EUU30" s="2"/>
      <c r="EUV30" s="1"/>
      <c r="EUW30" s="1"/>
      <c r="EUX30" s="3"/>
      <c r="EUY30" s="1"/>
      <c r="EUZ30" s="3"/>
      <c r="EVA30" s="5"/>
      <c r="EVB30" s="4"/>
      <c r="EVC30" s="2"/>
      <c r="EVD30" s="2"/>
      <c r="EVE30" s="1"/>
      <c r="EVF30" s="1"/>
      <c r="EVG30" s="3"/>
      <c r="EVH30" s="1"/>
      <c r="EVI30" s="3"/>
      <c r="EVJ30" s="5"/>
      <c r="EVK30" s="4"/>
      <c r="EVL30" s="2"/>
      <c r="EVM30" s="2"/>
      <c r="EVN30" s="1"/>
      <c r="EVO30" s="1"/>
      <c r="EVP30" s="3"/>
      <c r="EVQ30" s="1"/>
      <c r="EVR30" s="3"/>
      <c r="EVS30" s="5"/>
      <c r="EVT30" s="4"/>
      <c r="EVU30" s="2"/>
      <c r="EVV30" s="2"/>
      <c r="EVW30" s="1"/>
      <c r="EVX30" s="1"/>
      <c r="EVY30" s="3"/>
      <c r="EVZ30" s="1"/>
      <c r="EWA30" s="3"/>
      <c r="EWB30" s="5"/>
      <c r="EWC30" s="4"/>
      <c r="EWD30" s="2"/>
      <c r="EWE30" s="2"/>
      <c r="EWF30" s="1"/>
      <c r="EWG30" s="1"/>
      <c r="EWH30" s="3"/>
      <c r="EWI30" s="1"/>
      <c r="EWJ30" s="3"/>
      <c r="EWK30" s="5"/>
      <c r="EWL30" s="4"/>
      <c r="EWM30" s="2"/>
      <c r="EWN30" s="2"/>
      <c r="EWO30" s="1"/>
      <c r="EWP30" s="1"/>
      <c r="EWQ30" s="3"/>
      <c r="EWR30" s="1"/>
      <c r="EWS30" s="3"/>
      <c r="EWT30" s="5"/>
      <c r="EWU30" s="4"/>
      <c r="EWV30" s="2"/>
      <c r="EWW30" s="2"/>
      <c r="EWX30" s="1"/>
      <c r="EWY30" s="1"/>
      <c r="EWZ30" s="3"/>
      <c r="EXA30" s="1"/>
      <c r="EXB30" s="3"/>
      <c r="EXC30" s="5"/>
      <c r="EXD30" s="4"/>
      <c r="EXE30" s="2"/>
      <c r="EXF30" s="2"/>
      <c r="EXG30" s="1"/>
      <c r="EXH30" s="1"/>
      <c r="EXI30" s="3"/>
      <c r="EXJ30" s="1"/>
      <c r="EXK30" s="3"/>
      <c r="EXL30" s="5"/>
      <c r="EXM30" s="4"/>
      <c r="EXN30" s="2"/>
      <c r="EXO30" s="2"/>
      <c r="EXP30" s="1"/>
      <c r="EXQ30" s="1"/>
      <c r="EXR30" s="3"/>
      <c r="EXS30" s="1"/>
      <c r="EXT30" s="3"/>
      <c r="EXU30" s="5"/>
      <c r="EXV30" s="4"/>
      <c r="EXW30" s="2"/>
      <c r="EXX30" s="2"/>
      <c r="EXY30" s="1"/>
      <c r="EXZ30" s="1"/>
      <c r="EYA30" s="3"/>
      <c r="EYB30" s="1"/>
      <c r="EYC30" s="3"/>
      <c r="EYD30" s="5"/>
      <c r="EYE30" s="4"/>
      <c r="EYF30" s="2"/>
      <c r="EYG30" s="2"/>
      <c r="EYH30" s="1"/>
      <c r="EYI30" s="1"/>
      <c r="EYJ30" s="3"/>
      <c r="EYK30" s="1"/>
      <c r="EYL30" s="3"/>
      <c r="EYM30" s="5"/>
      <c r="EYN30" s="4"/>
      <c r="EYO30" s="2"/>
      <c r="EYP30" s="2"/>
      <c r="EYQ30" s="1"/>
      <c r="EYR30" s="1"/>
      <c r="EYS30" s="3"/>
      <c r="EYT30" s="1"/>
      <c r="EYU30" s="3"/>
      <c r="EYV30" s="5"/>
      <c r="EYW30" s="4"/>
      <c r="EYX30" s="2"/>
      <c r="EYY30" s="2"/>
      <c r="EYZ30" s="1"/>
      <c r="EZA30" s="1"/>
      <c r="EZB30" s="3"/>
      <c r="EZC30" s="1"/>
      <c r="EZD30" s="3"/>
      <c r="EZE30" s="5"/>
      <c r="EZF30" s="4"/>
      <c r="EZG30" s="2"/>
      <c r="EZH30" s="2"/>
      <c r="EZI30" s="1"/>
      <c r="EZJ30" s="1"/>
      <c r="EZK30" s="3"/>
      <c r="EZL30" s="1"/>
      <c r="EZM30" s="3"/>
      <c r="EZN30" s="5"/>
      <c r="EZO30" s="4"/>
      <c r="EZP30" s="2"/>
      <c r="EZQ30" s="2"/>
      <c r="EZR30" s="1"/>
      <c r="EZS30" s="1"/>
      <c r="EZT30" s="3"/>
      <c r="EZU30" s="1"/>
      <c r="EZV30" s="3"/>
      <c r="EZW30" s="5"/>
      <c r="EZX30" s="4"/>
      <c r="EZY30" s="2"/>
      <c r="EZZ30" s="2"/>
      <c r="FAA30" s="1"/>
      <c r="FAB30" s="1"/>
      <c r="FAC30" s="3"/>
      <c r="FAD30" s="1"/>
      <c r="FAE30" s="3"/>
      <c r="FAF30" s="5"/>
      <c r="FAG30" s="4"/>
      <c r="FAH30" s="2"/>
      <c r="FAI30" s="2"/>
      <c r="FAJ30" s="1"/>
      <c r="FAK30" s="1"/>
      <c r="FAL30" s="3"/>
      <c r="FAM30" s="1"/>
      <c r="FAN30" s="3"/>
      <c r="FAO30" s="5"/>
      <c r="FAP30" s="4"/>
      <c r="FAQ30" s="2"/>
      <c r="FAR30" s="2"/>
      <c r="FAS30" s="1"/>
      <c r="FAT30" s="1"/>
      <c r="FAU30" s="3"/>
      <c r="FAV30" s="1"/>
      <c r="FAW30" s="3"/>
      <c r="FAX30" s="5"/>
      <c r="FAY30" s="4"/>
      <c r="FAZ30" s="2"/>
      <c r="FBA30" s="2"/>
      <c r="FBB30" s="1"/>
      <c r="FBC30" s="1"/>
      <c r="FBD30" s="3"/>
      <c r="FBE30" s="1"/>
      <c r="FBF30" s="3"/>
      <c r="FBG30" s="5"/>
      <c r="FBH30" s="4"/>
      <c r="FBI30" s="2"/>
      <c r="FBJ30" s="2"/>
      <c r="FBK30" s="1"/>
      <c r="FBL30" s="1"/>
      <c r="FBM30" s="3"/>
      <c r="FBN30" s="1"/>
      <c r="FBO30" s="3"/>
      <c r="FBP30" s="5"/>
      <c r="FBQ30" s="4"/>
      <c r="FBR30" s="2"/>
      <c r="FBS30" s="2"/>
      <c r="FBT30" s="1"/>
      <c r="FBU30" s="1"/>
      <c r="FBV30" s="3"/>
      <c r="FBW30" s="1"/>
      <c r="FBX30" s="3"/>
      <c r="FBY30" s="5"/>
      <c r="FBZ30" s="4"/>
      <c r="FCA30" s="2"/>
      <c r="FCB30" s="2"/>
      <c r="FCC30" s="1"/>
      <c r="FCD30" s="1"/>
      <c r="FCE30" s="3"/>
      <c r="FCF30" s="1"/>
      <c r="FCG30" s="3"/>
      <c r="FCH30" s="5"/>
      <c r="FCI30" s="4"/>
      <c r="FCJ30" s="2"/>
      <c r="FCK30" s="2"/>
      <c r="FCL30" s="1"/>
      <c r="FCM30" s="1"/>
      <c r="FCN30" s="3"/>
      <c r="FCO30" s="1"/>
      <c r="FCP30" s="3"/>
      <c r="FCQ30" s="5"/>
      <c r="FCR30" s="4"/>
      <c r="FCS30" s="2"/>
      <c r="FCT30" s="2"/>
      <c r="FCU30" s="1"/>
      <c r="FCV30" s="1"/>
      <c r="FCW30" s="3"/>
      <c r="FCX30" s="1"/>
      <c r="FCY30" s="3"/>
      <c r="FCZ30" s="5"/>
      <c r="FDA30" s="4"/>
      <c r="FDB30" s="2"/>
      <c r="FDC30" s="2"/>
      <c r="FDD30" s="1"/>
      <c r="FDE30" s="1"/>
      <c r="FDF30" s="3"/>
      <c r="FDG30" s="1"/>
      <c r="FDH30" s="3"/>
      <c r="FDI30" s="5"/>
      <c r="FDJ30" s="4"/>
      <c r="FDK30" s="2"/>
      <c r="FDL30" s="2"/>
      <c r="FDM30" s="1"/>
      <c r="FDN30" s="1"/>
      <c r="FDO30" s="3"/>
      <c r="FDP30" s="1"/>
      <c r="FDQ30" s="3"/>
      <c r="FDR30" s="5"/>
      <c r="FDS30" s="4"/>
      <c r="FDT30" s="2"/>
      <c r="FDU30" s="2"/>
      <c r="FDV30" s="1"/>
      <c r="FDW30" s="1"/>
      <c r="FDX30" s="3"/>
      <c r="FDY30" s="1"/>
      <c r="FDZ30" s="3"/>
      <c r="FEA30" s="5"/>
      <c r="FEB30" s="4"/>
      <c r="FEC30" s="2"/>
      <c r="FED30" s="2"/>
      <c r="FEE30" s="1"/>
      <c r="FEF30" s="1"/>
      <c r="FEG30" s="3"/>
      <c r="FEH30" s="1"/>
      <c r="FEI30" s="3"/>
      <c r="FEJ30" s="5"/>
      <c r="FEK30" s="4"/>
      <c r="FEL30" s="2"/>
      <c r="FEM30" s="2"/>
      <c r="FEN30" s="1"/>
      <c r="FEO30" s="1"/>
      <c r="FEP30" s="3"/>
      <c r="FEQ30" s="1"/>
      <c r="FER30" s="3"/>
      <c r="FES30" s="5"/>
      <c r="FET30" s="4"/>
      <c r="FEU30" s="2"/>
      <c r="FEV30" s="2"/>
      <c r="FEW30" s="1"/>
      <c r="FEX30" s="1"/>
      <c r="FEY30" s="3"/>
      <c r="FEZ30" s="1"/>
      <c r="FFA30" s="3"/>
      <c r="FFB30" s="5"/>
      <c r="FFC30" s="4"/>
      <c r="FFD30" s="2"/>
      <c r="FFE30" s="2"/>
      <c r="FFF30" s="1"/>
      <c r="FFG30" s="1"/>
      <c r="FFH30" s="3"/>
      <c r="FFI30" s="1"/>
      <c r="FFJ30" s="3"/>
      <c r="FFK30" s="5"/>
      <c r="FFL30" s="4"/>
      <c r="FFM30" s="2"/>
      <c r="FFN30" s="2"/>
      <c r="FFO30" s="1"/>
      <c r="FFP30" s="1"/>
      <c r="FFQ30" s="3"/>
      <c r="FFR30" s="1"/>
      <c r="FFS30" s="3"/>
      <c r="FFT30" s="5"/>
      <c r="FFU30" s="4"/>
      <c r="FFV30" s="2"/>
      <c r="FFW30" s="2"/>
      <c r="FFX30" s="1"/>
      <c r="FFY30" s="1"/>
      <c r="FFZ30" s="3"/>
      <c r="FGA30" s="1"/>
      <c r="FGB30" s="3"/>
      <c r="FGC30" s="5"/>
      <c r="FGD30" s="4"/>
      <c r="FGE30" s="2"/>
      <c r="FGF30" s="2"/>
      <c r="FGG30" s="1"/>
      <c r="FGH30" s="1"/>
      <c r="FGI30" s="3"/>
      <c r="FGJ30" s="1"/>
      <c r="FGK30" s="3"/>
      <c r="FGL30" s="5"/>
      <c r="FGM30" s="4"/>
      <c r="FGN30" s="2"/>
      <c r="FGO30" s="2"/>
      <c r="FGP30" s="1"/>
      <c r="FGQ30" s="1"/>
      <c r="FGR30" s="3"/>
      <c r="FGS30" s="1"/>
      <c r="FGT30" s="3"/>
      <c r="FGU30" s="5"/>
      <c r="FGV30" s="4"/>
      <c r="FGW30" s="2"/>
      <c r="FGX30" s="2"/>
      <c r="FGY30" s="1"/>
      <c r="FGZ30" s="1"/>
      <c r="FHA30" s="3"/>
      <c r="FHB30" s="1"/>
      <c r="FHC30" s="3"/>
      <c r="FHD30" s="5"/>
      <c r="FHE30" s="4"/>
      <c r="FHF30" s="2"/>
      <c r="FHG30" s="2"/>
      <c r="FHH30" s="1"/>
      <c r="FHI30" s="1"/>
      <c r="FHJ30" s="3"/>
      <c r="FHK30" s="1"/>
      <c r="FHL30" s="3"/>
      <c r="FHM30" s="5"/>
      <c r="FHN30" s="4"/>
      <c r="FHO30" s="2"/>
      <c r="FHP30" s="2"/>
      <c r="FHQ30" s="1"/>
      <c r="FHR30" s="1"/>
      <c r="FHS30" s="3"/>
      <c r="FHT30" s="1"/>
      <c r="FHU30" s="3"/>
      <c r="FHV30" s="5"/>
      <c r="FHW30" s="4"/>
      <c r="FHX30" s="2"/>
      <c r="FHY30" s="2"/>
      <c r="FHZ30" s="1"/>
      <c r="FIA30" s="1"/>
      <c r="FIB30" s="3"/>
      <c r="FIC30" s="1"/>
      <c r="FID30" s="3"/>
      <c r="FIE30" s="5"/>
      <c r="FIF30" s="4"/>
      <c r="FIG30" s="2"/>
      <c r="FIH30" s="2"/>
      <c r="FII30" s="1"/>
      <c r="FIJ30" s="1"/>
      <c r="FIK30" s="3"/>
      <c r="FIL30" s="1"/>
      <c r="FIM30" s="3"/>
      <c r="FIN30" s="5"/>
      <c r="FIO30" s="4"/>
      <c r="FIP30" s="2"/>
      <c r="FIQ30" s="2"/>
      <c r="FIR30" s="1"/>
      <c r="FIS30" s="1"/>
      <c r="FIT30" s="3"/>
      <c r="FIU30" s="1"/>
      <c r="FIV30" s="3"/>
      <c r="FIW30" s="5"/>
      <c r="FIX30" s="4"/>
      <c r="FIY30" s="2"/>
      <c r="FIZ30" s="2"/>
      <c r="FJA30" s="1"/>
      <c r="FJB30" s="1"/>
      <c r="FJC30" s="3"/>
      <c r="FJD30" s="1"/>
      <c r="FJE30" s="3"/>
      <c r="FJF30" s="5"/>
      <c r="FJG30" s="4"/>
      <c r="FJH30" s="2"/>
      <c r="FJI30" s="2"/>
      <c r="FJJ30" s="1"/>
      <c r="FJK30" s="1"/>
      <c r="FJL30" s="3"/>
      <c r="FJM30" s="1"/>
      <c r="FJN30" s="3"/>
      <c r="FJO30" s="5"/>
      <c r="FJP30" s="4"/>
      <c r="FJQ30" s="2"/>
      <c r="FJR30" s="2"/>
      <c r="FJS30" s="1"/>
      <c r="FJT30" s="1"/>
      <c r="FJU30" s="3"/>
      <c r="FJV30" s="1"/>
      <c r="FJW30" s="3"/>
      <c r="FJX30" s="5"/>
      <c r="FJY30" s="4"/>
      <c r="FJZ30" s="2"/>
      <c r="FKA30" s="2"/>
      <c r="FKB30" s="1"/>
      <c r="FKC30" s="1"/>
      <c r="FKD30" s="3"/>
      <c r="FKE30" s="1"/>
      <c r="FKF30" s="3"/>
      <c r="FKG30" s="5"/>
      <c r="FKH30" s="4"/>
      <c r="FKI30" s="2"/>
      <c r="FKJ30" s="2"/>
      <c r="FKK30" s="1"/>
      <c r="FKL30" s="1"/>
      <c r="FKM30" s="3"/>
      <c r="FKN30" s="1"/>
      <c r="FKO30" s="3"/>
      <c r="FKP30" s="5"/>
      <c r="FKQ30" s="4"/>
      <c r="FKR30" s="2"/>
      <c r="FKS30" s="2"/>
      <c r="FKT30" s="1"/>
      <c r="FKU30" s="1"/>
      <c r="FKV30" s="3"/>
      <c r="FKW30" s="1"/>
      <c r="FKX30" s="3"/>
      <c r="FKY30" s="5"/>
      <c r="FKZ30" s="4"/>
      <c r="FLA30" s="2"/>
      <c r="FLB30" s="2"/>
      <c r="FLC30" s="1"/>
      <c r="FLD30" s="1"/>
      <c r="FLE30" s="3"/>
      <c r="FLF30" s="1"/>
      <c r="FLG30" s="3"/>
      <c r="FLH30" s="5"/>
      <c r="FLI30" s="4"/>
      <c r="FLJ30" s="2"/>
      <c r="FLK30" s="2"/>
      <c r="FLL30" s="1"/>
      <c r="FLM30" s="1"/>
      <c r="FLN30" s="3"/>
      <c r="FLO30" s="1"/>
      <c r="FLP30" s="3"/>
      <c r="FLQ30" s="5"/>
      <c r="FLR30" s="4"/>
      <c r="FLS30" s="2"/>
      <c r="FLT30" s="2"/>
      <c r="FLU30" s="1"/>
      <c r="FLV30" s="1"/>
      <c r="FLW30" s="3"/>
      <c r="FLX30" s="1"/>
      <c r="FLY30" s="3"/>
      <c r="FLZ30" s="5"/>
      <c r="FMA30" s="4"/>
      <c r="FMB30" s="2"/>
      <c r="FMC30" s="2"/>
      <c r="FMD30" s="1"/>
      <c r="FME30" s="1"/>
      <c r="FMF30" s="3"/>
      <c r="FMG30" s="1"/>
      <c r="FMH30" s="3"/>
      <c r="FMI30" s="5"/>
      <c r="FMJ30" s="4"/>
      <c r="FMK30" s="2"/>
      <c r="FML30" s="2"/>
      <c r="FMM30" s="1"/>
      <c r="FMN30" s="1"/>
      <c r="FMO30" s="3"/>
      <c r="FMP30" s="1"/>
      <c r="FMQ30" s="3"/>
      <c r="FMR30" s="5"/>
      <c r="FMS30" s="4"/>
      <c r="FMT30" s="2"/>
      <c r="FMU30" s="2"/>
      <c r="FMV30" s="1"/>
      <c r="FMW30" s="1"/>
      <c r="FMX30" s="3"/>
      <c r="FMY30" s="1"/>
      <c r="FMZ30" s="3"/>
      <c r="FNA30" s="5"/>
      <c r="FNB30" s="4"/>
      <c r="FNC30" s="2"/>
      <c r="FND30" s="2"/>
      <c r="FNE30" s="1"/>
      <c r="FNF30" s="1"/>
      <c r="FNG30" s="3"/>
      <c r="FNH30" s="1"/>
      <c r="FNI30" s="3"/>
      <c r="FNJ30" s="5"/>
      <c r="FNK30" s="4"/>
      <c r="FNL30" s="2"/>
      <c r="FNM30" s="2"/>
      <c r="FNN30" s="1"/>
      <c r="FNO30" s="1"/>
      <c r="FNP30" s="3"/>
      <c r="FNQ30" s="1"/>
      <c r="FNR30" s="3"/>
      <c r="FNS30" s="5"/>
      <c r="FNT30" s="4"/>
      <c r="FNU30" s="2"/>
      <c r="FNV30" s="2"/>
      <c r="FNW30" s="1"/>
      <c r="FNX30" s="1"/>
      <c r="FNY30" s="3"/>
      <c r="FNZ30" s="1"/>
      <c r="FOA30" s="3"/>
      <c r="FOB30" s="5"/>
      <c r="FOC30" s="4"/>
      <c r="FOD30" s="2"/>
      <c r="FOE30" s="2"/>
      <c r="FOF30" s="1"/>
      <c r="FOG30" s="1"/>
      <c r="FOH30" s="3"/>
      <c r="FOI30" s="1"/>
      <c r="FOJ30" s="3"/>
      <c r="FOK30" s="5"/>
      <c r="FOL30" s="4"/>
      <c r="FOM30" s="2"/>
      <c r="FON30" s="2"/>
      <c r="FOO30" s="1"/>
      <c r="FOP30" s="1"/>
      <c r="FOQ30" s="3"/>
      <c r="FOR30" s="1"/>
      <c r="FOS30" s="3"/>
      <c r="FOT30" s="5"/>
      <c r="FOU30" s="4"/>
      <c r="FOV30" s="2"/>
      <c r="FOW30" s="2"/>
      <c r="FOX30" s="1"/>
      <c r="FOY30" s="1"/>
      <c r="FOZ30" s="3"/>
      <c r="FPA30" s="1"/>
      <c r="FPB30" s="3"/>
      <c r="FPC30" s="5"/>
      <c r="FPD30" s="4"/>
      <c r="FPE30" s="2"/>
      <c r="FPF30" s="2"/>
      <c r="FPG30" s="1"/>
      <c r="FPH30" s="1"/>
      <c r="FPI30" s="3"/>
      <c r="FPJ30" s="1"/>
      <c r="FPK30" s="3"/>
      <c r="FPL30" s="5"/>
      <c r="FPM30" s="4"/>
      <c r="FPN30" s="2"/>
      <c r="FPO30" s="2"/>
      <c r="FPP30" s="1"/>
      <c r="FPQ30" s="1"/>
      <c r="FPR30" s="3"/>
      <c r="FPS30" s="1"/>
      <c r="FPT30" s="3"/>
      <c r="FPU30" s="5"/>
      <c r="FPV30" s="4"/>
      <c r="FPW30" s="2"/>
      <c r="FPX30" s="2"/>
      <c r="FPY30" s="1"/>
      <c r="FPZ30" s="1"/>
      <c r="FQA30" s="3"/>
      <c r="FQB30" s="1"/>
      <c r="FQC30" s="3"/>
      <c r="FQD30" s="5"/>
      <c r="FQE30" s="4"/>
      <c r="FQF30" s="2"/>
      <c r="FQG30" s="2"/>
      <c r="FQH30" s="1"/>
      <c r="FQI30" s="1"/>
      <c r="FQJ30" s="3"/>
      <c r="FQK30" s="1"/>
      <c r="FQL30" s="3"/>
      <c r="FQM30" s="5"/>
      <c r="FQN30" s="4"/>
      <c r="FQO30" s="2"/>
      <c r="FQP30" s="2"/>
      <c r="FQQ30" s="1"/>
      <c r="FQR30" s="1"/>
      <c r="FQS30" s="3"/>
      <c r="FQT30" s="1"/>
      <c r="FQU30" s="3"/>
      <c r="FQV30" s="5"/>
      <c r="FQW30" s="4"/>
      <c r="FQX30" s="2"/>
      <c r="FQY30" s="2"/>
      <c r="FQZ30" s="1"/>
      <c r="FRA30" s="1"/>
      <c r="FRB30" s="3"/>
      <c r="FRC30" s="1"/>
      <c r="FRD30" s="3"/>
      <c r="FRE30" s="5"/>
      <c r="FRF30" s="4"/>
      <c r="FRG30" s="2"/>
      <c r="FRH30" s="2"/>
      <c r="FRI30" s="1"/>
      <c r="FRJ30" s="1"/>
      <c r="FRK30" s="3"/>
      <c r="FRL30" s="1"/>
      <c r="FRM30" s="3"/>
      <c r="FRN30" s="5"/>
      <c r="FRO30" s="4"/>
      <c r="FRP30" s="2"/>
      <c r="FRQ30" s="2"/>
      <c r="FRR30" s="1"/>
      <c r="FRS30" s="1"/>
      <c r="FRT30" s="3"/>
      <c r="FRU30" s="1"/>
      <c r="FRV30" s="3"/>
      <c r="FRW30" s="5"/>
      <c r="FRX30" s="4"/>
      <c r="FRY30" s="2"/>
      <c r="FRZ30" s="2"/>
      <c r="FSA30" s="1"/>
      <c r="FSB30" s="1"/>
      <c r="FSC30" s="3"/>
      <c r="FSD30" s="1"/>
      <c r="FSE30" s="3"/>
      <c r="FSF30" s="5"/>
      <c r="FSG30" s="4"/>
      <c r="FSH30" s="2"/>
      <c r="FSI30" s="2"/>
      <c r="FSJ30" s="1"/>
      <c r="FSK30" s="1"/>
      <c r="FSL30" s="3"/>
      <c r="FSM30" s="1"/>
      <c r="FSN30" s="3"/>
      <c r="FSO30" s="5"/>
      <c r="FSP30" s="4"/>
      <c r="FSQ30" s="2"/>
      <c r="FSR30" s="2"/>
      <c r="FSS30" s="1"/>
      <c r="FST30" s="1"/>
      <c r="FSU30" s="3"/>
      <c r="FSV30" s="1"/>
      <c r="FSW30" s="3"/>
      <c r="FSX30" s="5"/>
      <c r="FSY30" s="4"/>
      <c r="FSZ30" s="2"/>
      <c r="FTA30" s="2"/>
      <c r="FTB30" s="1"/>
      <c r="FTC30" s="1"/>
      <c r="FTD30" s="3"/>
      <c r="FTE30" s="1"/>
      <c r="FTF30" s="3"/>
      <c r="FTG30" s="5"/>
      <c r="FTH30" s="4"/>
      <c r="FTI30" s="2"/>
      <c r="FTJ30" s="2"/>
      <c r="FTK30" s="1"/>
      <c r="FTL30" s="1"/>
      <c r="FTM30" s="3"/>
      <c r="FTN30" s="1"/>
      <c r="FTO30" s="3"/>
      <c r="FTP30" s="5"/>
      <c r="FTQ30" s="4"/>
      <c r="FTR30" s="2"/>
      <c r="FTS30" s="2"/>
      <c r="FTT30" s="1"/>
      <c r="FTU30" s="1"/>
      <c r="FTV30" s="3"/>
      <c r="FTW30" s="1"/>
      <c r="FTX30" s="3"/>
      <c r="FTY30" s="5"/>
      <c r="FTZ30" s="4"/>
      <c r="FUA30" s="2"/>
      <c r="FUB30" s="2"/>
      <c r="FUC30" s="1"/>
      <c r="FUD30" s="1"/>
      <c r="FUE30" s="3"/>
      <c r="FUF30" s="1"/>
      <c r="FUG30" s="3"/>
      <c r="FUH30" s="5"/>
      <c r="FUI30" s="4"/>
      <c r="FUJ30" s="2"/>
      <c r="FUK30" s="2"/>
      <c r="FUL30" s="1"/>
      <c r="FUM30" s="1"/>
      <c r="FUN30" s="3"/>
      <c r="FUO30" s="1"/>
      <c r="FUP30" s="3"/>
      <c r="FUQ30" s="5"/>
      <c r="FUR30" s="4"/>
      <c r="FUS30" s="2"/>
      <c r="FUT30" s="2"/>
      <c r="FUU30" s="1"/>
      <c r="FUV30" s="1"/>
      <c r="FUW30" s="3"/>
      <c r="FUX30" s="1"/>
      <c r="FUY30" s="3"/>
      <c r="FUZ30" s="5"/>
      <c r="FVA30" s="4"/>
      <c r="FVB30" s="2"/>
      <c r="FVC30" s="2"/>
      <c r="FVD30" s="1"/>
      <c r="FVE30" s="1"/>
      <c r="FVF30" s="3"/>
      <c r="FVG30" s="1"/>
      <c r="FVH30" s="3"/>
      <c r="FVI30" s="5"/>
      <c r="FVJ30" s="4"/>
      <c r="FVK30" s="2"/>
      <c r="FVL30" s="2"/>
      <c r="FVM30" s="1"/>
      <c r="FVN30" s="1"/>
      <c r="FVO30" s="3"/>
      <c r="FVP30" s="1"/>
      <c r="FVQ30" s="3"/>
      <c r="FVR30" s="5"/>
      <c r="FVS30" s="4"/>
      <c r="FVT30" s="2"/>
      <c r="FVU30" s="2"/>
      <c r="FVV30" s="1"/>
      <c r="FVW30" s="1"/>
      <c r="FVX30" s="3"/>
      <c r="FVY30" s="1"/>
      <c r="FVZ30" s="3"/>
      <c r="FWA30" s="5"/>
      <c r="FWB30" s="4"/>
      <c r="FWC30" s="2"/>
      <c r="FWD30" s="2"/>
      <c r="FWE30" s="1"/>
      <c r="FWF30" s="1"/>
      <c r="FWG30" s="3"/>
      <c r="FWH30" s="1"/>
      <c r="FWI30" s="3"/>
      <c r="FWJ30" s="5"/>
      <c r="FWK30" s="4"/>
      <c r="FWL30" s="2"/>
      <c r="FWM30" s="2"/>
      <c r="FWN30" s="1"/>
      <c r="FWO30" s="1"/>
      <c r="FWP30" s="3"/>
      <c r="FWQ30" s="1"/>
      <c r="FWR30" s="3"/>
      <c r="FWS30" s="5"/>
      <c r="FWT30" s="4"/>
      <c r="FWU30" s="2"/>
      <c r="FWV30" s="2"/>
      <c r="FWW30" s="1"/>
      <c r="FWX30" s="1"/>
      <c r="FWY30" s="3"/>
      <c r="FWZ30" s="1"/>
      <c r="FXA30" s="3"/>
      <c r="FXB30" s="5"/>
      <c r="FXC30" s="4"/>
      <c r="FXD30" s="2"/>
      <c r="FXE30" s="2"/>
      <c r="FXF30" s="1"/>
      <c r="FXG30" s="1"/>
      <c r="FXH30" s="3"/>
      <c r="FXI30" s="1"/>
      <c r="FXJ30" s="3"/>
      <c r="FXK30" s="5"/>
      <c r="FXL30" s="4"/>
      <c r="FXM30" s="2"/>
      <c r="FXN30" s="2"/>
      <c r="FXO30" s="1"/>
      <c r="FXP30" s="1"/>
      <c r="FXQ30" s="3"/>
      <c r="FXR30" s="1"/>
      <c r="FXS30" s="3"/>
      <c r="FXT30" s="5"/>
      <c r="FXU30" s="4"/>
      <c r="FXV30" s="2"/>
      <c r="FXW30" s="2"/>
      <c r="FXX30" s="1"/>
      <c r="FXY30" s="1"/>
      <c r="FXZ30" s="3"/>
      <c r="FYA30" s="1"/>
      <c r="FYB30" s="3"/>
      <c r="FYC30" s="5"/>
      <c r="FYD30" s="4"/>
      <c r="FYE30" s="2"/>
      <c r="FYF30" s="2"/>
      <c r="FYG30" s="1"/>
      <c r="FYH30" s="1"/>
      <c r="FYI30" s="3"/>
      <c r="FYJ30" s="1"/>
      <c r="FYK30" s="3"/>
      <c r="FYL30" s="5"/>
      <c r="FYM30" s="4"/>
      <c r="FYN30" s="2"/>
      <c r="FYO30" s="2"/>
      <c r="FYP30" s="1"/>
      <c r="FYQ30" s="1"/>
      <c r="FYR30" s="3"/>
      <c r="FYS30" s="1"/>
      <c r="FYT30" s="3"/>
      <c r="FYU30" s="5"/>
      <c r="FYV30" s="4"/>
      <c r="FYW30" s="2"/>
      <c r="FYX30" s="2"/>
      <c r="FYY30" s="1"/>
      <c r="FYZ30" s="1"/>
      <c r="FZA30" s="3"/>
      <c r="FZB30" s="1"/>
      <c r="FZC30" s="3"/>
      <c r="FZD30" s="5"/>
      <c r="FZE30" s="4"/>
      <c r="FZF30" s="2"/>
      <c r="FZG30" s="2"/>
      <c r="FZH30" s="1"/>
      <c r="FZI30" s="1"/>
      <c r="FZJ30" s="3"/>
      <c r="FZK30" s="1"/>
      <c r="FZL30" s="3"/>
      <c r="FZM30" s="5"/>
      <c r="FZN30" s="4"/>
      <c r="FZO30" s="2"/>
      <c r="FZP30" s="2"/>
      <c r="FZQ30" s="1"/>
      <c r="FZR30" s="1"/>
      <c r="FZS30" s="3"/>
      <c r="FZT30" s="1"/>
      <c r="FZU30" s="3"/>
      <c r="FZV30" s="5"/>
      <c r="FZW30" s="4"/>
      <c r="FZX30" s="2"/>
      <c r="FZY30" s="2"/>
      <c r="FZZ30" s="1"/>
      <c r="GAA30" s="1"/>
      <c r="GAB30" s="3"/>
      <c r="GAC30" s="1"/>
      <c r="GAD30" s="3"/>
      <c r="GAE30" s="5"/>
      <c r="GAF30" s="4"/>
      <c r="GAG30" s="2"/>
      <c r="GAH30" s="2"/>
      <c r="GAI30" s="1"/>
      <c r="GAJ30" s="1"/>
      <c r="GAK30" s="3"/>
      <c r="GAL30" s="1"/>
      <c r="GAM30" s="3"/>
      <c r="GAN30" s="5"/>
      <c r="GAO30" s="4"/>
      <c r="GAP30" s="2"/>
      <c r="GAQ30" s="2"/>
      <c r="GAR30" s="1"/>
      <c r="GAS30" s="1"/>
      <c r="GAT30" s="3"/>
      <c r="GAU30" s="1"/>
      <c r="GAV30" s="3"/>
      <c r="GAW30" s="5"/>
      <c r="GAX30" s="4"/>
      <c r="GAY30" s="2"/>
      <c r="GAZ30" s="2"/>
      <c r="GBA30" s="1"/>
      <c r="GBB30" s="1"/>
      <c r="GBC30" s="3"/>
      <c r="GBD30" s="1"/>
      <c r="GBE30" s="3"/>
      <c r="GBF30" s="5"/>
      <c r="GBG30" s="4"/>
      <c r="GBH30" s="2"/>
      <c r="GBI30" s="2"/>
      <c r="GBJ30" s="1"/>
      <c r="GBK30" s="1"/>
      <c r="GBL30" s="3"/>
      <c r="GBM30" s="1"/>
      <c r="GBN30" s="3"/>
      <c r="GBO30" s="5"/>
      <c r="GBP30" s="4"/>
      <c r="GBQ30" s="2"/>
      <c r="GBR30" s="2"/>
      <c r="GBS30" s="1"/>
      <c r="GBT30" s="1"/>
      <c r="GBU30" s="3"/>
      <c r="GBV30" s="1"/>
      <c r="GBW30" s="3"/>
      <c r="GBX30" s="5"/>
      <c r="GBY30" s="4"/>
      <c r="GBZ30" s="2"/>
      <c r="GCA30" s="2"/>
      <c r="GCB30" s="1"/>
      <c r="GCC30" s="1"/>
      <c r="GCD30" s="3"/>
      <c r="GCE30" s="1"/>
      <c r="GCF30" s="3"/>
      <c r="GCG30" s="5"/>
      <c r="GCH30" s="4"/>
      <c r="GCI30" s="2"/>
      <c r="GCJ30" s="2"/>
      <c r="GCK30" s="1"/>
      <c r="GCL30" s="1"/>
      <c r="GCM30" s="3"/>
      <c r="GCN30" s="1"/>
      <c r="GCO30" s="3"/>
      <c r="GCP30" s="5"/>
      <c r="GCQ30" s="4"/>
      <c r="GCR30" s="2"/>
      <c r="GCS30" s="2"/>
      <c r="GCT30" s="1"/>
      <c r="GCU30" s="1"/>
      <c r="GCV30" s="3"/>
      <c r="GCW30" s="1"/>
      <c r="GCX30" s="3"/>
      <c r="GCY30" s="5"/>
      <c r="GCZ30" s="4"/>
      <c r="GDA30" s="2"/>
      <c r="GDB30" s="2"/>
      <c r="GDC30" s="1"/>
      <c r="GDD30" s="1"/>
      <c r="GDE30" s="3"/>
      <c r="GDF30" s="1"/>
      <c r="GDG30" s="3"/>
      <c r="GDH30" s="5"/>
      <c r="GDI30" s="4"/>
      <c r="GDJ30" s="2"/>
      <c r="GDK30" s="2"/>
      <c r="GDL30" s="1"/>
      <c r="GDM30" s="1"/>
      <c r="GDN30" s="3"/>
      <c r="GDO30" s="1"/>
      <c r="GDP30" s="3"/>
      <c r="GDQ30" s="5"/>
      <c r="GDR30" s="4"/>
      <c r="GDS30" s="2"/>
      <c r="GDT30" s="2"/>
      <c r="GDU30" s="1"/>
      <c r="GDV30" s="1"/>
      <c r="GDW30" s="3"/>
      <c r="GDX30" s="1"/>
      <c r="GDY30" s="3"/>
      <c r="GDZ30" s="5"/>
      <c r="GEA30" s="4"/>
      <c r="GEB30" s="2"/>
      <c r="GEC30" s="2"/>
      <c r="GED30" s="1"/>
      <c r="GEE30" s="1"/>
      <c r="GEF30" s="3"/>
      <c r="GEG30" s="1"/>
      <c r="GEH30" s="3"/>
      <c r="GEI30" s="5"/>
      <c r="GEJ30" s="4"/>
      <c r="GEK30" s="2"/>
      <c r="GEL30" s="2"/>
      <c r="GEM30" s="1"/>
      <c r="GEN30" s="1"/>
      <c r="GEO30" s="3"/>
      <c r="GEP30" s="1"/>
      <c r="GEQ30" s="3"/>
      <c r="GER30" s="5"/>
      <c r="GES30" s="4"/>
      <c r="GET30" s="2"/>
      <c r="GEU30" s="2"/>
      <c r="GEV30" s="1"/>
      <c r="GEW30" s="1"/>
      <c r="GEX30" s="3"/>
      <c r="GEY30" s="1"/>
      <c r="GEZ30" s="3"/>
      <c r="GFA30" s="5"/>
      <c r="GFB30" s="4"/>
      <c r="GFC30" s="2"/>
      <c r="GFD30" s="2"/>
      <c r="GFE30" s="1"/>
      <c r="GFF30" s="1"/>
      <c r="GFG30" s="3"/>
      <c r="GFH30" s="1"/>
      <c r="GFI30" s="3"/>
      <c r="GFJ30" s="5"/>
      <c r="GFK30" s="4"/>
      <c r="GFL30" s="2"/>
      <c r="GFM30" s="2"/>
      <c r="GFN30" s="1"/>
      <c r="GFO30" s="1"/>
      <c r="GFP30" s="3"/>
      <c r="GFQ30" s="1"/>
      <c r="GFR30" s="3"/>
      <c r="GFS30" s="5"/>
      <c r="GFT30" s="4"/>
      <c r="GFU30" s="2"/>
      <c r="GFV30" s="2"/>
      <c r="GFW30" s="1"/>
      <c r="GFX30" s="1"/>
      <c r="GFY30" s="3"/>
      <c r="GFZ30" s="1"/>
      <c r="GGA30" s="3"/>
      <c r="GGB30" s="5"/>
      <c r="GGC30" s="4"/>
      <c r="GGD30" s="2"/>
      <c r="GGE30" s="2"/>
      <c r="GGF30" s="1"/>
      <c r="GGG30" s="1"/>
      <c r="GGH30" s="3"/>
      <c r="GGI30" s="1"/>
      <c r="GGJ30" s="3"/>
      <c r="GGK30" s="5"/>
      <c r="GGL30" s="4"/>
      <c r="GGM30" s="2"/>
      <c r="GGN30" s="2"/>
      <c r="GGO30" s="1"/>
      <c r="GGP30" s="1"/>
      <c r="GGQ30" s="3"/>
      <c r="GGR30" s="1"/>
      <c r="GGS30" s="3"/>
      <c r="GGT30" s="5"/>
      <c r="GGU30" s="4"/>
      <c r="GGV30" s="2"/>
      <c r="GGW30" s="2"/>
      <c r="GGX30" s="1"/>
      <c r="GGY30" s="1"/>
      <c r="GGZ30" s="3"/>
      <c r="GHA30" s="1"/>
      <c r="GHB30" s="3"/>
      <c r="GHC30" s="5"/>
      <c r="GHD30" s="4"/>
      <c r="GHE30" s="2"/>
      <c r="GHF30" s="2"/>
      <c r="GHG30" s="1"/>
      <c r="GHH30" s="1"/>
      <c r="GHI30" s="3"/>
      <c r="GHJ30" s="1"/>
      <c r="GHK30" s="3"/>
      <c r="GHL30" s="5"/>
      <c r="GHM30" s="4"/>
      <c r="GHN30" s="2"/>
      <c r="GHO30" s="2"/>
      <c r="GHP30" s="1"/>
      <c r="GHQ30" s="1"/>
      <c r="GHR30" s="3"/>
      <c r="GHS30" s="1"/>
      <c r="GHT30" s="3"/>
      <c r="GHU30" s="5"/>
      <c r="GHV30" s="4"/>
      <c r="GHW30" s="2"/>
      <c r="GHX30" s="2"/>
      <c r="GHY30" s="1"/>
      <c r="GHZ30" s="1"/>
      <c r="GIA30" s="3"/>
      <c r="GIB30" s="1"/>
      <c r="GIC30" s="3"/>
      <c r="GID30" s="5"/>
      <c r="GIE30" s="4"/>
      <c r="GIF30" s="2"/>
      <c r="GIG30" s="2"/>
      <c r="GIH30" s="1"/>
      <c r="GII30" s="1"/>
      <c r="GIJ30" s="3"/>
      <c r="GIK30" s="1"/>
      <c r="GIL30" s="3"/>
      <c r="GIM30" s="5"/>
      <c r="GIN30" s="4"/>
      <c r="GIO30" s="2"/>
      <c r="GIP30" s="2"/>
      <c r="GIQ30" s="1"/>
      <c r="GIR30" s="1"/>
      <c r="GIS30" s="3"/>
      <c r="GIT30" s="1"/>
      <c r="GIU30" s="3"/>
      <c r="GIV30" s="5"/>
      <c r="GIW30" s="4"/>
      <c r="GIX30" s="2"/>
      <c r="GIY30" s="2"/>
      <c r="GIZ30" s="1"/>
      <c r="GJA30" s="1"/>
      <c r="GJB30" s="3"/>
      <c r="GJC30" s="1"/>
      <c r="GJD30" s="3"/>
      <c r="GJE30" s="5"/>
      <c r="GJF30" s="4"/>
      <c r="GJG30" s="2"/>
      <c r="GJH30" s="2"/>
      <c r="GJI30" s="1"/>
      <c r="GJJ30" s="1"/>
      <c r="GJK30" s="3"/>
      <c r="GJL30" s="1"/>
      <c r="GJM30" s="3"/>
      <c r="GJN30" s="5"/>
      <c r="GJO30" s="4"/>
      <c r="GJP30" s="2"/>
      <c r="GJQ30" s="2"/>
      <c r="GJR30" s="1"/>
      <c r="GJS30" s="1"/>
      <c r="GJT30" s="3"/>
      <c r="GJU30" s="1"/>
      <c r="GJV30" s="3"/>
      <c r="GJW30" s="5"/>
      <c r="GJX30" s="4"/>
      <c r="GJY30" s="2"/>
      <c r="GJZ30" s="2"/>
      <c r="GKA30" s="1"/>
      <c r="GKB30" s="1"/>
      <c r="GKC30" s="3"/>
      <c r="GKD30" s="1"/>
      <c r="GKE30" s="3"/>
      <c r="GKF30" s="5"/>
      <c r="GKG30" s="4"/>
      <c r="GKH30" s="2"/>
      <c r="GKI30" s="2"/>
      <c r="GKJ30" s="1"/>
      <c r="GKK30" s="1"/>
      <c r="GKL30" s="3"/>
      <c r="GKM30" s="1"/>
      <c r="GKN30" s="3"/>
      <c r="GKO30" s="5"/>
      <c r="GKP30" s="4"/>
      <c r="GKQ30" s="2"/>
      <c r="GKR30" s="2"/>
      <c r="GKS30" s="1"/>
      <c r="GKT30" s="1"/>
      <c r="GKU30" s="3"/>
      <c r="GKV30" s="1"/>
      <c r="GKW30" s="3"/>
      <c r="GKX30" s="5"/>
      <c r="GKY30" s="4"/>
      <c r="GKZ30" s="2"/>
      <c r="GLA30" s="2"/>
      <c r="GLB30" s="1"/>
      <c r="GLC30" s="1"/>
      <c r="GLD30" s="3"/>
      <c r="GLE30" s="1"/>
      <c r="GLF30" s="3"/>
      <c r="GLG30" s="5"/>
      <c r="GLH30" s="4"/>
      <c r="GLI30" s="2"/>
      <c r="GLJ30" s="2"/>
      <c r="GLK30" s="1"/>
      <c r="GLL30" s="1"/>
      <c r="GLM30" s="3"/>
      <c r="GLN30" s="1"/>
      <c r="GLO30" s="3"/>
      <c r="GLP30" s="5"/>
      <c r="GLQ30" s="4"/>
      <c r="GLR30" s="2"/>
      <c r="GLS30" s="2"/>
      <c r="GLT30" s="1"/>
      <c r="GLU30" s="1"/>
      <c r="GLV30" s="3"/>
      <c r="GLW30" s="1"/>
      <c r="GLX30" s="3"/>
      <c r="GLY30" s="5"/>
      <c r="GLZ30" s="4"/>
      <c r="GMA30" s="2"/>
      <c r="GMB30" s="2"/>
      <c r="GMC30" s="1"/>
      <c r="GMD30" s="1"/>
      <c r="GME30" s="3"/>
      <c r="GMF30" s="1"/>
      <c r="GMG30" s="3"/>
      <c r="GMH30" s="5"/>
      <c r="GMI30" s="4"/>
      <c r="GMJ30" s="2"/>
      <c r="GMK30" s="2"/>
      <c r="GML30" s="1"/>
      <c r="GMM30" s="1"/>
      <c r="GMN30" s="3"/>
      <c r="GMO30" s="1"/>
      <c r="GMP30" s="3"/>
      <c r="GMQ30" s="5"/>
      <c r="GMR30" s="4"/>
      <c r="GMS30" s="2"/>
      <c r="GMT30" s="2"/>
      <c r="GMU30" s="1"/>
      <c r="GMV30" s="1"/>
      <c r="GMW30" s="3"/>
      <c r="GMX30" s="1"/>
      <c r="GMY30" s="3"/>
      <c r="GMZ30" s="5"/>
      <c r="GNA30" s="4"/>
      <c r="GNB30" s="2"/>
      <c r="GNC30" s="2"/>
      <c r="GND30" s="1"/>
      <c r="GNE30" s="1"/>
      <c r="GNF30" s="3"/>
      <c r="GNG30" s="1"/>
      <c r="GNH30" s="3"/>
      <c r="GNI30" s="5"/>
      <c r="GNJ30" s="4"/>
      <c r="GNK30" s="2"/>
      <c r="GNL30" s="2"/>
      <c r="GNM30" s="1"/>
      <c r="GNN30" s="1"/>
      <c r="GNO30" s="3"/>
      <c r="GNP30" s="1"/>
      <c r="GNQ30" s="3"/>
      <c r="GNR30" s="5"/>
      <c r="GNS30" s="4"/>
      <c r="GNT30" s="2"/>
      <c r="GNU30" s="2"/>
      <c r="GNV30" s="1"/>
      <c r="GNW30" s="1"/>
      <c r="GNX30" s="3"/>
      <c r="GNY30" s="1"/>
      <c r="GNZ30" s="3"/>
      <c r="GOA30" s="5"/>
      <c r="GOB30" s="4"/>
      <c r="GOC30" s="2"/>
      <c r="GOD30" s="2"/>
      <c r="GOE30" s="1"/>
      <c r="GOF30" s="1"/>
      <c r="GOG30" s="3"/>
      <c r="GOH30" s="1"/>
      <c r="GOI30" s="3"/>
      <c r="GOJ30" s="5"/>
      <c r="GOK30" s="4"/>
      <c r="GOL30" s="2"/>
      <c r="GOM30" s="2"/>
      <c r="GON30" s="1"/>
      <c r="GOO30" s="1"/>
      <c r="GOP30" s="3"/>
      <c r="GOQ30" s="1"/>
      <c r="GOR30" s="3"/>
      <c r="GOS30" s="5"/>
      <c r="GOT30" s="4"/>
      <c r="GOU30" s="2"/>
      <c r="GOV30" s="2"/>
      <c r="GOW30" s="1"/>
      <c r="GOX30" s="1"/>
      <c r="GOY30" s="3"/>
      <c r="GOZ30" s="1"/>
      <c r="GPA30" s="3"/>
      <c r="GPB30" s="5"/>
      <c r="GPC30" s="4"/>
      <c r="GPD30" s="2"/>
      <c r="GPE30" s="2"/>
      <c r="GPF30" s="1"/>
      <c r="GPG30" s="1"/>
      <c r="GPH30" s="3"/>
      <c r="GPI30" s="1"/>
      <c r="GPJ30" s="3"/>
      <c r="GPK30" s="5"/>
      <c r="GPL30" s="4"/>
      <c r="GPM30" s="2"/>
      <c r="GPN30" s="2"/>
      <c r="GPO30" s="1"/>
      <c r="GPP30" s="1"/>
      <c r="GPQ30" s="3"/>
      <c r="GPR30" s="1"/>
      <c r="GPS30" s="3"/>
      <c r="GPT30" s="5"/>
      <c r="GPU30" s="4"/>
      <c r="GPV30" s="2"/>
      <c r="GPW30" s="2"/>
      <c r="GPX30" s="1"/>
      <c r="GPY30" s="1"/>
      <c r="GPZ30" s="3"/>
      <c r="GQA30" s="1"/>
      <c r="GQB30" s="3"/>
      <c r="GQC30" s="5"/>
      <c r="GQD30" s="4"/>
      <c r="GQE30" s="2"/>
      <c r="GQF30" s="2"/>
      <c r="GQG30" s="1"/>
      <c r="GQH30" s="1"/>
      <c r="GQI30" s="3"/>
      <c r="GQJ30" s="1"/>
      <c r="GQK30" s="3"/>
      <c r="GQL30" s="5"/>
      <c r="GQM30" s="4"/>
      <c r="GQN30" s="2"/>
      <c r="GQO30" s="2"/>
      <c r="GQP30" s="1"/>
      <c r="GQQ30" s="1"/>
      <c r="GQR30" s="3"/>
      <c r="GQS30" s="1"/>
      <c r="GQT30" s="3"/>
      <c r="GQU30" s="5"/>
      <c r="GQV30" s="4"/>
      <c r="GQW30" s="2"/>
      <c r="GQX30" s="2"/>
      <c r="GQY30" s="1"/>
      <c r="GQZ30" s="1"/>
      <c r="GRA30" s="3"/>
      <c r="GRB30" s="1"/>
      <c r="GRC30" s="3"/>
      <c r="GRD30" s="5"/>
      <c r="GRE30" s="4"/>
      <c r="GRF30" s="2"/>
      <c r="GRG30" s="2"/>
      <c r="GRH30" s="1"/>
      <c r="GRI30" s="1"/>
      <c r="GRJ30" s="3"/>
      <c r="GRK30" s="1"/>
      <c r="GRL30" s="3"/>
      <c r="GRM30" s="5"/>
      <c r="GRN30" s="4"/>
      <c r="GRO30" s="2"/>
      <c r="GRP30" s="2"/>
      <c r="GRQ30" s="1"/>
      <c r="GRR30" s="1"/>
      <c r="GRS30" s="3"/>
      <c r="GRT30" s="1"/>
      <c r="GRU30" s="3"/>
      <c r="GRV30" s="5"/>
      <c r="GRW30" s="4"/>
      <c r="GRX30" s="2"/>
      <c r="GRY30" s="2"/>
      <c r="GRZ30" s="1"/>
      <c r="GSA30" s="1"/>
      <c r="GSB30" s="3"/>
      <c r="GSC30" s="1"/>
      <c r="GSD30" s="3"/>
      <c r="GSE30" s="5"/>
      <c r="GSF30" s="4"/>
      <c r="GSG30" s="2"/>
      <c r="GSH30" s="2"/>
      <c r="GSI30" s="1"/>
      <c r="GSJ30" s="1"/>
      <c r="GSK30" s="3"/>
      <c r="GSL30" s="1"/>
      <c r="GSM30" s="3"/>
      <c r="GSN30" s="5"/>
      <c r="GSO30" s="4"/>
      <c r="GSP30" s="2"/>
      <c r="GSQ30" s="2"/>
      <c r="GSR30" s="1"/>
      <c r="GSS30" s="1"/>
      <c r="GST30" s="3"/>
      <c r="GSU30" s="1"/>
      <c r="GSV30" s="3"/>
      <c r="GSW30" s="5"/>
      <c r="GSX30" s="4"/>
      <c r="GSY30" s="2"/>
      <c r="GSZ30" s="2"/>
      <c r="GTA30" s="1"/>
      <c r="GTB30" s="1"/>
      <c r="GTC30" s="3"/>
      <c r="GTD30" s="1"/>
      <c r="GTE30" s="3"/>
      <c r="GTF30" s="5"/>
      <c r="GTG30" s="4"/>
      <c r="GTH30" s="2"/>
      <c r="GTI30" s="2"/>
      <c r="GTJ30" s="1"/>
      <c r="GTK30" s="1"/>
      <c r="GTL30" s="3"/>
      <c r="GTM30" s="1"/>
      <c r="GTN30" s="3"/>
      <c r="GTO30" s="5"/>
      <c r="GTP30" s="4"/>
      <c r="GTQ30" s="2"/>
      <c r="GTR30" s="2"/>
      <c r="GTS30" s="1"/>
      <c r="GTT30" s="1"/>
      <c r="GTU30" s="3"/>
      <c r="GTV30" s="1"/>
      <c r="GTW30" s="3"/>
      <c r="GTX30" s="5"/>
      <c r="GTY30" s="4"/>
      <c r="GTZ30" s="2"/>
      <c r="GUA30" s="2"/>
      <c r="GUB30" s="1"/>
      <c r="GUC30" s="1"/>
      <c r="GUD30" s="3"/>
      <c r="GUE30" s="1"/>
      <c r="GUF30" s="3"/>
      <c r="GUG30" s="5"/>
      <c r="GUH30" s="4"/>
      <c r="GUI30" s="2"/>
      <c r="GUJ30" s="2"/>
      <c r="GUK30" s="1"/>
      <c r="GUL30" s="1"/>
      <c r="GUM30" s="3"/>
      <c r="GUN30" s="1"/>
      <c r="GUO30" s="3"/>
      <c r="GUP30" s="5"/>
      <c r="GUQ30" s="4"/>
      <c r="GUR30" s="2"/>
      <c r="GUS30" s="2"/>
      <c r="GUT30" s="1"/>
      <c r="GUU30" s="1"/>
      <c r="GUV30" s="3"/>
      <c r="GUW30" s="1"/>
      <c r="GUX30" s="3"/>
      <c r="GUY30" s="5"/>
      <c r="GUZ30" s="4"/>
      <c r="GVA30" s="2"/>
      <c r="GVB30" s="2"/>
      <c r="GVC30" s="1"/>
      <c r="GVD30" s="1"/>
      <c r="GVE30" s="3"/>
      <c r="GVF30" s="1"/>
      <c r="GVG30" s="3"/>
      <c r="GVH30" s="5"/>
      <c r="GVI30" s="4"/>
      <c r="GVJ30" s="2"/>
      <c r="GVK30" s="2"/>
      <c r="GVL30" s="1"/>
      <c r="GVM30" s="1"/>
      <c r="GVN30" s="3"/>
      <c r="GVO30" s="1"/>
      <c r="GVP30" s="3"/>
      <c r="GVQ30" s="5"/>
      <c r="GVR30" s="4"/>
      <c r="GVS30" s="2"/>
      <c r="GVT30" s="2"/>
      <c r="GVU30" s="1"/>
      <c r="GVV30" s="1"/>
      <c r="GVW30" s="3"/>
      <c r="GVX30" s="1"/>
      <c r="GVY30" s="3"/>
      <c r="GVZ30" s="5"/>
      <c r="GWA30" s="4"/>
      <c r="GWB30" s="2"/>
      <c r="GWC30" s="2"/>
      <c r="GWD30" s="1"/>
      <c r="GWE30" s="1"/>
      <c r="GWF30" s="3"/>
      <c r="GWG30" s="1"/>
      <c r="GWH30" s="3"/>
      <c r="GWI30" s="5"/>
      <c r="GWJ30" s="4"/>
      <c r="GWK30" s="2"/>
      <c r="GWL30" s="2"/>
      <c r="GWM30" s="1"/>
      <c r="GWN30" s="1"/>
      <c r="GWO30" s="3"/>
      <c r="GWP30" s="1"/>
      <c r="GWQ30" s="3"/>
      <c r="GWR30" s="5"/>
      <c r="GWS30" s="4"/>
      <c r="GWT30" s="2"/>
      <c r="GWU30" s="2"/>
      <c r="GWV30" s="1"/>
      <c r="GWW30" s="1"/>
      <c r="GWX30" s="3"/>
      <c r="GWY30" s="1"/>
      <c r="GWZ30" s="3"/>
      <c r="GXA30" s="5"/>
      <c r="GXB30" s="4"/>
      <c r="GXC30" s="2"/>
      <c r="GXD30" s="2"/>
      <c r="GXE30" s="1"/>
      <c r="GXF30" s="1"/>
      <c r="GXG30" s="3"/>
      <c r="GXH30" s="1"/>
      <c r="GXI30" s="3"/>
      <c r="GXJ30" s="5"/>
      <c r="GXK30" s="4"/>
      <c r="GXL30" s="2"/>
      <c r="GXM30" s="2"/>
      <c r="GXN30" s="1"/>
      <c r="GXO30" s="1"/>
      <c r="GXP30" s="3"/>
      <c r="GXQ30" s="1"/>
      <c r="GXR30" s="3"/>
      <c r="GXS30" s="5"/>
      <c r="GXT30" s="4"/>
      <c r="GXU30" s="2"/>
      <c r="GXV30" s="2"/>
      <c r="GXW30" s="1"/>
      <c r="GXX30" s="1"/>
      <c r="GXY30" s="3"/>
      <c r="GXZ30" s="1"/>
      <c r="GYA30" s="3"/>
      <c r="GYB30" s="5"/>
      <c r="GYC30" s="4"/>
      <c r="GYD30" s="2"/>
      <c r="GYE30" s="2"/>
      <c r="GYF30" s="1"/>
      <c r="GYG30" s="1"/>
      <c r="GYH30" s="3"/>
      <c r="GYI30" s="1"/>
      <c r="GYJ30" s="3"/>
      <c r="GYK30" s="5"/>
      <c r="GYL30" s="4"/>
      <c r="GYM30" s="2"/>
      <c r="GYN30" s="2"/>
      <c r="GYO30" s="1"/>
      <c r="GYP30" s="1"/>
      <c r="GYQ30" s="3"/>
      <c r="GYR30" s="1"/>
      <c r="GYS30" s="3"/>
      <c r="GYT30" s="5"/>
      <c r="GYU30" s="4"/>
      <c r="GYV30" s="2"/>
      <c r="GYW30" s="2"/>
      <c r="GYX30" s="1"/>
      <c r="GYY30" s="1"/>
      <c r="GYZ30" s="3"/>
      <c r="GZA30" s="1"/>
      <c r="GZB30" s="3"/>
      <c r="GZC30" s="5"/>
      <c r="GZD30" s="4"/>
      <c r="GZE30" s="2"/>
      <c r="GZF30" s="2"/>
      <c r="GZG30" s="1"/>
      <c r="GZH30" s="1"/>
      <c r="GZI30" s="3"/>
      <c r="GZJ30" s="1"/>
      <c r="GZK30" s="3"/>
      <c r="GZL30" s="5"/>
      <c r="GZM30" s="4"/>
      <c r="GZN30" s="2"/>
      <c r="GZO30" s="2"/>
      <c r="GZP30" s="1"/>
      <c r="GZQ30" s="1"/>
      <c r="GZR30" s="3"/>
      <c r="GZS30" s="1"/>
      <c r="GZT30" s="3"/>
      <c r="GZU30" s="5"/>
      <c r="GZV30" s="4"/>
      <c r="GZW30" s="2"/>
      <c r="GZX30" s="2"/>
      <c r="GZY30" s="1"/>
      <c r="GZZ30" s="1"/>
      <c r="HAA30" s="3"/>
      <c r="HAB30" s="1"/>
      <c r="HAC30" s="3"/>
      <c r="HAD30" s="5"/>
      <c r="HAE30" s="4"/>
      <c r="HAF30" s="2"/>
      <c r="HAG30" s="2"/>
      <c r="HAH30" s="1"/>
      <c r="HAI30" s="1"/>
      <c r="HAJ30" s="3"/>
      <c r="HAK30" s="1"/>
      <c r="HAL30" s="3"/>
      <c r="HAM30" s="5"/>
      <c r="HAN30" s="4"/>
      <c r="HAO30" s="2"/>
      <c r="HAP30" s="2"/>
      <c r="HAQ30" s="1"/>
      <c r="HAR30" s="1"/>
      <c r="HAS30" s="3"/>
      <c r="HAT30" s="1"/>
      <c r="HAU30" s="3"/>
      <c r="HAV30" s="5"/>
      <c r="HAW30" s="4"/>
      <c r="HAX30" s="2"/>
      <c r="HAY30" s="2"/>
      <c r="HAZ30" s="1"/>
      <c r="HBA30" s="1"/>
      <c r="HBB30" s="3"/>
      <c r="HBC30" s="1"/>
      <c r="HBD30" s="3"/>
      <c r="HBE30" s="5"/>
      <c r="HBF30" s="4"/>
      <c r="HBG30" s="2"/>
      <c r="HBH30" s="2"/>
      <c r="HBI30" s="1"/>
      <c r="HBJ30" s="1"/>
      <c r="HBK30" s="3"/>
      <c r="HBL30" s="1"/>
      <c r="HBM30" s="3"/>
      <c r="HBN30" s="5"/>
      <c r="HBO30" s="4"/>
      <c r="HBP30" s="2"/>
      <c r="HBQ30" s="2"/>
      <c r="HBR30" s="1"/>
      <c r="HBS30" s="1"/>
      <c r="HBT30" s="3"/>
      <c r="HBU30" s="1"/>
      <c r="HBV30" s="3"/>
      <c r="HBW30" s="5"/>
      <c r="HBX30" s="4"/>
      <c r="HBY30" s="2"/>
      <c r="HBZ30" s="2"/>
      <c r="HCA30" s="1"/>
      <c r="HCB30" s="1"/>
      <c r="HCC30" s="3"/>
      <c r="HCD30" s="1"/>
      <c r="HCE30" s="3"/>
      <c r="HCF30" s="5"/>
      <c r="HCG30" s="4"/>
      <c r="HCH30" s="2"/>
      <c r="HCI30" s="2"/>
      <c r="HCJ30" s="1"/>
      <c r="HCK30" s="1"/>
      <c r="HCL30" s="3"/>
      <c r="HCM30" s="1"/>
      <c r="HCN30" s="3"/>
      <c r="HCO30" s="5"/>
      <c r="HCP30" s="4"/>
      <c r="HCQ30" s="2"/>
      <c r="HCR30" s="2"/>
      <c r="HCS30" s="1"/>
      <c r="HCT30" s="1"/>
      <c r="HCU30" s="3"/>
      <c r="HCV30" s="1"/>
      <c r="HCW30" s="3"/>
      <c r="HCX30" s="5"/>
      <c r="HCY30" s="4"/>
      <c r="HCZ30" s="2"/>
      <c r="HDA30" s="2"/>
      <c r="HDB30" s="1"/>
      <c r="HDC30" s="1"/>
      <c r="HDD30" s="3"/>
      <c r="HDE30" s="1"/>
      <c r="HDF30" s="3"/>
      <c r="HDG30" s="5"/>
      <c r="HDH30" s="4"/>
      <c r="HDI30" s="2"/>
      <c r="HDJ30" s="2"/>
      <c r="HDK30" s="1"/>
      <c r="HDL30" s="1"/>
      <c r="HDM30" s="3"/>
      <c r="HDN30" s="1"/>
      <c r="HDO30" s="3"/>
      <c r="HDP30" s="5"/>
      <c r="HDQ30" s="4"/>
      <c r="HDR30" s="2"/>
      <c r="HDS30" s="2"/>
      <c r="HDT30" s="1"/>
      <c r="HDU30" s="1"/>
      <c r="HDV30" s="3"/>
      <c r="HDW30" s="1"/>
      <c r="HDX30" s="3"/>
      <c r="HDY30" s="5"/>
      <c r="HDZ30" s="4"/>
      <c r="HEA30" s="2"/>
      <c r="HEB30" s="2"/>
      <c r="HEC30" s="1"/>
      <c r="HED30" s="1"/>
      <c r="HEE30" s="3"/>
      <c r="HEF30" s="1"/>
      <c r="HEG30" s="3"/>
      <c r="HEH30" s="5"/>
      <c r="HEI30" s="4"/>
      <c r="HEJ30" s="2"/>
      <c r="HEK30" s="2"/>
      <c r="HEL30" s="1"/>
      <c r="HEM30" s="1"/>
      <c r="HEN30" s="3"/>
      <c r="HEO30" s="1"/>
      <c r="HEP30" s="3"/>
      <c r="HEQ30" s="5"/>
      <c r="HER30" s="4"/>
      <c r="HES30" s="2"/>
      <c r="HET30" s="2"/>
      <c r="HEU30" s="1"/>
      <c r="HEV30" s="1"/>
      <c r="HEW30" s="3"/>
      <c r="HEX30" s="1"/>
      <c r="HEY30" s="3"/>
      <c r="HEZ30" s="5"/>
      <c r="HFA30" s="4"/>
      <c r="HFB30" s="2"/>
      <c r="HFC30" s="2"/>
      <c r="HFD30" s="1"/>
      <c r="HFE30" s="1"/>
      <c r="HFF30" s="3"/>
      <c r="HFG30" s="1"/>
      <c r="HFH30" s="3"/>
      <c r="HFI30" s="5"/>
      <c r="HFJ30" s="4"/>
      <c r="HFK30" s="2"/>
      <c r="HFL30" s="2"/>
      <c r="HFM30" s="1"/>
      <c r="HFN30" s="1"/>
      <c r="HFO30" s="3"/>
      <c r="HFP30" s="1"/>
      <c r="HFQ30" s="3"/>
      <c r="HFR30" s="5"/>
      <c r="HFS30" s="4"/>
      <c r="HFT30" s="2"/>
      <c r="HFU30" s="2"/>
      <c r="HFV30" s="1"/>
      <c r="HFW30" s="1"/>
      <c r="HFX30" s="3"/>
      <c r="HFY30" s="1"/>
      <c r="HFZ30" s="3"/>
      <c r="HGA30" s="5"/>
      <c r="HGB30" s="4"/>
      <c r="HGC30" s="2"/>
      <c r="HGD30" s="2"/>
      <c r="HGE30" s="1"/>
      <c r="HGF30" s="1"/>
      <c r="HGG30" s="3"/>
      <c r="HGH30" s="1"/>
      <c r="HGI30" s="3"/>
      <c r="HGJ30" s="5"/>
      <c r="HGK30" s="4"/>
      <c r="HGL30" s="2"/>
      <c r="HGM30" s="2"/>
      <c r="HGN30" s="1"/>
      <c r="HGO30" s="1"/>
      <c r="HGP30" s="3"/>
      <c r="HGQ30" s="1"/>
      <c r="HGR30" s="3"/>
      <c r="HGS30" s="5"/>
      <c r="HGT30" s="4"/>
      <c r="HGU30" s="2"/>
      <c r="HGV30" s="2"/>
      <c r="HGW30" s="1"/>
      <c r="HGX30" s="1"/>
      <c r="HGY30" s="3"/>
      <c r="HGZ30" s="1"/>
      <c r="HHA30" s="3"/>
      <c r="HHB30" s="5"/>
      <c r="HHC30" s="4"/>
      <c r="HHD30" s="2"/>
      <c r="HHE30" s="2"/>
      <c r="HHF30" s="1"/>
      <c r="HHG30" s="1"/>
      <c r="HHH30" s="3"/>
      <c r="HHI30" s="1"/>
      <c r="HHJ30" s="3"/>
      <c r="HHK30" s="5"/>
      <c r="HHL30" s="4"/>
      <c r="HHM30" s="2"/>
      <c r="HHN30" s="2"/>
      <c r="HHO30" s="1"/>
      <c r="HHP30" s="1"/>
      <c r="HHQ30" s="3"/>
      <c r="HHR30" s="1"/>
      <c r="HHS30" s="3"/>
      <c r="HHT30" s="5"/>
      <c r="HHU30" s="4"/>
      <c r="HHV30" s="2"/>
      <c r="HHW30" s="2"/>
      <c r="HHX30" s="1"/>
      <c r="HHY30" s="1"/>
      <c r="HHZ30" s="3"/>
      <c r="HIA30" s="1"/>
      <c r="HIB30" s="3"/>
      <c r="HIC30" s="5"/>
      <c r="HID30" s="4"/>
      <c r="HIE30" s="2"/>
      <c r="HIF30" s="2"/>
      <c r="HIG30" s="1"/>
      <c r="HIH30" s="1"/>
      <c r="HII30" s="3"/>
      <c r="HIJ30" s="1"/>
      <c r="HIK30" s="3"/>
      <c r="HIL30" s="5"/>
      <c r="HIM30" s="4"/>
      <c r="HIN30" s="2"/>
      <c r="HIO30" s="2"/>
      <c r="HIP30" s="1"/>
      <c r="HIQ30" s="1"/>
      <c r="HIR30" s="3"/>
      <c r="HIS30" s="1"/>
      <c r="HIT30" s="3"/>
      <c r="HIU30" s="5"/>
      <c r="HIV30" s="4"/>
      <c r="HIW30" s="2"/>
      <c r="HIX30" s="2"/>
      <c r="HIY30" s="1"/>
      <c r="HIZ30" s="1"/>
      <c r="HJA30" s="3"/>
      <c r="HJB30" s="1"/>
      <c r="HJC30" s="3"/>
      <c r="HJD30" s="5"/>
      <c r="HJE30" s="4"/>
      <c r="HJF30" s="2"/>
      <c r="HJG30" s="2"/>
      <c r="HJH30" s="1"/>
      <c r="HJI30" s="1"/>
      <c r="HJJ30" s="3"/>
      <c r="HJK30" s="1"/>
      <c r="HJL30" s="3"/>
      <c r="HJM30" s="5"/>
      <c r="HJN30" s="4"/>
      <c r="HJO30" s="2"/>
      <c r="HJP30" s="2"/>
      <c r="HJQ30" s="1"/>
      <c r="HJR30" s="1"/>
      <c r="HJS30" s="3"/>
      <c r="HJT30" s="1"/>
      <c r="HJU30" s="3"/>
      <c r="HJV30" s="5"/>
      <c r="HJW30" s="4"/>
      <c r="HJX30" s="2"/>
      <c r="HJY30" s="2"/>
      <c r="HJZ30" s="1"/>
      <c r="HKA30" s="1"/>
      <c r="HKB30" s="3"/>
      <c r="HKC30" s="1"/>
      <c r="HKD30" s="3"/>
      <c r="HKE30" s="5"/>
      <c r="HKF30" s="4"/>
      <c r="HKG30" s="2"/>
      <c r="HKH30" s="2"/>
      <c r="HKI30" s="1"/>
      <c r="HKJ30" s="1"/>
      <c r="HKK30" s="3"/>
      <c r="HKL30" s="1"/>
      <c r="HKM30" s="3"/>
      <c r="HKN30" s="5"/>
      <c r="HKO30" s="4"/>
      <c r="HKP30" s="2"/>
      <c r="HKQ30" s="2"/>
      <c r="HKR30" s="1"/>
      <c r="HKS30" s="1"/>
      <c r="HKT30" s="3"/>
      <c r="HKU30" s="1"/>
      <c r="HKV30" s="3"/>
      <c r="HKW30" s="5"/>
      <c r="HKX30" s="4"/>
      <c r="HKY30" s="2"/>
      <c r="HKZ30" s="2"/>
      <c r="HLA30" s="1"/>
      <c r="HLB30" s="1"/>
      <c r="HLC30" s="3"/>
      <c r="HLD30" s="1"/>
      <c r="HLE30" s="3"/>
      <c r="HLF30" s="5"/>
      <c r="HLG30" s="4"/>
      <c r="HLH30" s="2"/>
      <c r="HLI30" s="2"/>
      <c r="HLJ30" s="1"/>
      <c r="HLK30" s="1"/>
      <c r="HLL30" s="3"/>
      <c r="HLM30" s="1"/>
      <c r="HLN30" s="3"/>
      <c r="HLO30" s="5"/>
      <c r="HLP30" s="4"/>
      <c r="HLQ30" s="2"/>
      <c r="HLR30" s="2"/>
      <c r="HLS30" s="1"/>
      <c r="HLT30" s="1"/>
      <c r="HLU30" s="3"/>
      <c r="HLV30" s="1"/>
      <c r="HLW30" s="3"/>
      <c r="HLX30" s="5"/>
      <c r="HLY30" s="4"/>
      <c r="HLZ30" s="2"/>
      <c r="HMA30" s="2"/>
      <c r="HMB30" s="1"/>
      <c r="HMC30" s="1"/>
      <c r="HMD30" s="3"/>
      <c r="HME30" s="1"/>
      <c r="HMF30" s="3"/>
      <c r="HMG30" s="5"/>
      <c r="HMH30" s="4"/>
      <c r="HMI30" s="2"/>
      <c r="HMJ30" s="2"/>
      <c r="HMK30" s="1"/>
      <c r="HML30" s="1"/>
      <c r="HMM30" s="3"/>
      <c r="HMN30" s="1"/>
      <c r="HMO30" s="3"/>
      <c r="HMP30" s="5"/>
      <c r="HMQ30" s="4"/>
      <c r="HMR30" s="2"/>
      <c r="HMS30" s="2"/>
      <c r="HMT30" s="1"/>
      <c r="HMU30" s="1"/>
      <c r="HMV30" s="3"/>
      <c r="HMW30" s="1"/>
      <c r="HMX30" s="3"/>
      <c r="HMY30" s="5"/>
      <c r="HMZ30" s="4"/>
      <c r="HNA30" s="2"/>
      <c r="HNB30" s="2"/>
      <c r="HNC30" s="1"/>
      <c r="HND30" s="1"/>
      <c r="HNE30" s="3"/>
      <c r="HNF30" s="1"/>
      <c r="HNG30" s="3"/>
      <c r="HNH30" s="5"/>
      <c r="HNI30" s="4"/>
      <c r="HNJ30" s="2"/>
      <c r="HNK30" s="2"/>
      <c r="HNL30" s="1"/>
      <c r="HNM30" s="1"/>
      <c r="HNN30" s="3"/>
      <c r="HNO30" s="1"/>
      <c r="HNP30" s="3"/>
      <c r="HNQ30" s="5"/>
      <c r="HNR30" s="4"/>
      <c r="HNS30" s="2"/>
      <c r="HNT30" s="2"/>
      <c r="HNU30" s="1"/>
      <c r="HNV30" s="1"/>
      <c r="HNW30" s="3"/>
      <c r="HNX30" s="1"/>
      <c r="HNY30" s="3"/>
      <c r="HNZ30" s="5"/>
      <c r="HOA30" s="4"/>
      <c r="HOB30" s="2"/>
      <c r="HOC30" s="2"/>
      <c r="HOD30" s="1"/>
      <c r="HOE30" s="1"/>
      <c r="HOF30" s="3"/>
      <c r="HOG30" s="1"/>
      <c r="HOH30" s="3"/>
      <c r="HOI30" s="5"/>
      <c r="HOJ30" s="4"/>
      <c r="HOK30" s="2"/>
      <c r="HOL30" s="2"/>
      <c r="HOM30" s="1"/>
      <c r="HON30" s="1"/>
      <c r="HOO30" s="3"/>
      <c r="HOP30" s="1"/>
      <c r="HOQ30" s="3"/>
      <c r="HOR30" s="5"/>
      <c r="HOS30" s="4"/>
      <c r="HOT30" s="2"/>
      <c r="HOU30" s="2"/>
      <c r="HOV30" s="1"/>
      <c r="HOW30" s="1"/>
      <c r="HOX30" s="3"/>
      <c r="HOY30" s="1"/>
      <c r="HOZ30" s="3"/>
      <c r="HPA30" s="5"/>
      <c r="HPB30" s="4"/>
      <c r="HPC30" s="2"/>
      <c r="HPD30" s="2"/>
      <c r="HPE30" s="1"/>
      <c r="HPF30" s="1"/>
      <c r="HPG30" s="3"/>
      <c r="HPH30" s="1"/>
      <c r="HPI30" s="3"/>
      <c r="HPJ30" s="5"/>
      <c r="HPK30" s="4"/>
      <c r="HPL30" s="2"/>
      <c r="HPM30" s="2"/>
      <c r="HPN30" s="1"/>
      <c r="HPO30" s="1"/>
      <c r="HPP30" s="3"/>
      <c r="HPQ30" s="1"/>
      <c r="HPR30" s="3"/>
      <c r="HPS30" s="5"/>
      <c r="HPT30" s="4"/>
      <c r="HPU30" s="2"/>
      <c r="HPV30" s="2"/>
      <c r="HPW30" s="1"/>
      <c r="HPX30" s="1"/>
      <c r="HPY30" s="3"/>
      <c r="HPZ30" s="1"/>
      <c r="HQA30" s="3"/>
      <c r="HQB30" s="5"/>
      <c r="HQC30" s="4"/>
      <c r="HQD30" s="2"/>
      <c r="HQE30" s="2"/>
      <c r="HQF30" s="1"/>
      <c r="HQG30" s="1"/>
      <c r="HQH30" s="3"/>
      <c r="HQI30" s="1"/>
      <c r="HQJ30" s="3"/>
      <c r="HQK30" s="5"/>
      <c r="HQL30" s="4"/>
      <c r="HQM30" s="2"/>
      <c r="HQN30" s="2"/>
      <c r="HQO30" s="1"/>
      <c r="HQP30" s="1"/>
      <c r="HQQ30" s="3"/>
      <c r="HQR30" s="1"/>
      <c r="HQS30" s="3"/>
      <c r="HQT30" s="5"/>
      <c r="HQU30" s="4"/>
      <c r="HQV30" s="2"/>
      <c r="HQW30" s="2"/>
      <c r="HQX30" s="1"/>
      <c r="HQY30" s="1"/>
      <c r="HQZ30" s="3"/>
      <c r="HRA30" s="1"/>
      <c r="HRB30" s="3"/>
      <c r="HRC30" s="5"/>
      <c r="HRD30" s="4"/>
      <c r="HRE30" s="2"/>
      <c r="HRF30" s="2"/>
      <c r="HRG30" s="1"/>
      <c r="HRH30" s="1"/>
      <c r="HRI30" s="3"/>
      <c r="HRJ30" s="1"/>
      <c r="HRK30" s="3"/>
      <c r="HRL30" s="5"/>
      <c r="HRM30" s="4"/>
      <c r="HRN30" s="2"/>
      <c r="HRO30" s="2"/>
      <c r="HRP30" s="1"/>
      <c r="HRQ30" s="1"/>
      <c r="HRR30" s="3"/>
      <c r="HRS30" s="1"/>
      <c r="HRT30" s="3"/>
      <c r="HRU30" s="5"/>
      <c r="HRV30" s="4"/>
      <c r="HRW30" s="2"/>
      <c r="HRX30" s="2"/>
      <c r="HRY30" s="1"/>
      <c r="HRZ30" s="1"/>
      <c r="HSA30" s="3"/>
      <c r="HSB30" s="1"/>
      <c r="HSC30" s="3"/>
      <c r="HSD30" s="5"/>
      <c r="HSE30" s="4"/>
      <c r="HSF30" s="2"/>
      <c r="HSG30" s="2"/>
      <c r="HSH30" s="1"/>
      <c r="HSI30" s="1"/>
      <c r="HSJ30" s="3"/>
      <c r="HSK30" s="1"/>
      <c r="HSL30" s="3"/>
      <c r="HSM30" s="5"/>
      <c r="HSN30" s="4"/>
      <c r="HSO30" s="2"/>
      <c r="HSP30" s="2"/>
      <c r="HSQ30" s="1"/>
      <c r="HSR30" s="1"/>
      <c r="HSS30" s="3"/>
      <c r="HST30" s="1"/>
      <c r="HSU30" s="3"/>
      <c r="HSV30" s="5"/>
      <c r="HSW30" s="4"/>
      <c r="HSX30" s="2"/>
      <c r="HSY30" s="2"/>
      <c r="HSZ30" s="1"/>
      <c r="HTA30" s="1"/>
      <c r="HTB30" s="3"/>
      <c r="HTC30" s="1"/>
      <c r="HTD30" s="3"/>
      <c r="HTE30" s="5"/>
      <c r="HTF30" s="4"/>
      <c r="HTG30" s="2"/>
      <c r="HTH30" s="2"/>
      <c r="HTI30" s="1"/>
      <c r="HTJ30" s="1"/>
      <c r="HTK30" s="3"/>
      <c r="HTL30" s="1"/>
      <c r="HTM30" s="3"/>
      <c r="HTN30" s="5"/>
      <c r="HTO30" s="4"/>
      <c r="HTP30" s="2"/>
      <c r="HTQ30" s="2"/>
      <c r="HTR30" s="1"/>
      <c r="HTS30" s="1"/>
      <c r="HTT30" s="3"/>
      <c r="HTU30" s="1"/>
      <c r="HTV30" s="3"/>
      <c r="HTW30" s="5"/>
      <c r="HTX30" s="4"/>
      <c r="HTY30" s="2"/>
      <c r="HTZ30" s="2"/>
      <c r="HUA30" s="1"/>
      <c r="HUB30" s="1"/>
      <c r="HUC30" s="3"/>
      <c r="HUD30" s="1"/>
      <c r="HUE30" s="3"/>
      <c r="HUF30" s="5"/>
      <c r="HUG30" s="4"/>
      <c r="HUH30" s="2"/>
      <c r="HUI30" s="2"/>
      <c r="HUJ30" s="1"/>
      <c r="HUK30" s="1"/>
      <c r="HUL30" s="3"/>
      <c r="HUM30" s="1"/>
      <c r="HUN30" s="3"/>
      <c r="HUO30" s="5"/>
      <c r="HUP30" s="4"/>
      <c r="HUQ30" s="2"/>
      <c r="HUR30" s="2"/>
      <c r="HUS30" s="1"/>
      <c r="HUT30" s="1"/>
      <c r="HUU30" s="3"/>
      <c r="HUV30" s="1"/>
      <c r="HUW30" s="3"/>
      <c r="HUX30" s="5"/>
      <c r="HUY30" s="4"/>
      <c r="HUZ30" s="2"/>
      <c r="HVA30" s="2"/>
      <c r="HVB30" s="1"/>
      <c r="HVC30" s="1"/>
      <c r="HVD30" s="3"/>
      <c r="HVE30" s="1"/>
      <c r="HVF30" s="3"/>
      <c r="HVG30" s="5"/>
      <c r="HVH30" s="4"/>
      <c r="HVI30" s="2"/>
      <c r="HVJ30" s="2"/>
      <c r="HVK30" s="1"/>
      <c r="HVL30" s="1"/>
      <c r="HVM30" s="3"/>
      <c r="HVN30" s="1"/>
      <c r="HVO30" s="3"/>
      <c r="HVP30" s="5"/>
      <c r="HVQ30" s="4"/>
      <c r="HVR30" s="2"/>
      <c r="HVS30" s="2"/>
      <c r="HVT30" s="1"/>
      <c r="HVU30" s="1"/>
      <c r="HVV30" s="3"/>
      <c r="HVW30" s="1"/>
      <c r="HVX30" s="3"/>
      <c r="HVY30" s="5"/>
      <c r="HVZ30" s="4"/>
      <c r="HWA30" s="2"/>
      <c r="HWB30" s="2"/>
      <c r="HWC30" s="1"/>
      <c r="HWD30" s="1"/>
      <c r="HWE30" s="3"/>
      <c r="HWF30" s="1"/>
      <c r="HWG30" s="3"/>
      <c r="HWH30" s="5"/>
      <c r="HWI30" s="4"/>
      <c r="HWJ30" s="2"/>
      <c r="HWK30" s="2"/>
      <c r="HWL30" s="1"/>
      <c r="HWM30" s="1"/>
      <c r="HWN30" s="3"/>
      <c r="HWO30" s="1"/>
      <c r="HWP30" s="3"/>
      <c r="HWQ30" s="5"/>
      <c r="HWR30" s="4"/>
      <c r="HWS30" s="2"/>
      <c r="HWT30" s="2"/>
      <c r="HWU30" s="1"/>
      <c r="HWV30" s="1"/>
      <c r="HWW30" s="3"/>
      <c r="HWX30" s="1"/>
      <c r="HWY30" s="3"/>
      <c r="HWZ30" s="5"/>
      <c r="HXA30" s="4"/>
      <c r="HXB30" s="2"/>
      <c r="HXC30" s="2"/>
      <c r="HXD30" s="1"/>
      <c r="HXE30" s="1"/>
      <c r="HXF30" s="3"/>
      <c r="HXG30" s="1"/>
      <c r="HXH30" s="3"/>
      <c r="HXI30" s="5"/>
      <c r="HXJ30" s="4"/>
      <c r="HXK30" s="2"/>
      <c r="HXL30" s="2"/>
      <c r="HXM30" s="1"/>
      <c r="HXN30" s="1"/>
      <c r="HXO30" s="3"/>
      <c r="HXP30" s="1"/>
      <c r="HXQ30" s="3"/>
      <c r="HXR30" s="5"/>
      <c r="HXS30" s="4"/>
      <c r="HXT30" s="2"/>
      <c r="HXU30" s="2"/>
      <c r="HXV30" s="1"/>
      <c r="HXW30" s="1"/>
      <c r="HXX30" s="3"/>
      <c r="HXY30" s="1"/>
      <c r="HXZ30" s="3"/>
      <c r="HYA30" s="5"/>
      <c r="HYB30" s="4"/>
      <c r="HYC30" s="2"/>
      <c r="HYD30" s="2"/>
      <c r="HYE30" s="1"/>
      <c r="HYF30" s="1"/>
      <c r="HYG30" s="3"/>
      <c r="HYH30" s="1"/>
      <c r="HYI30" s="3"/>
      <c r="HYJ30" s="5"/>
      <c r="HYK30" s="4"/>
      <c r="HYL30" s="2"/>
      <c r="HYM30" s="2"/>
      <c r="HYN30" s="1"/>
      <c r="HYO30" s="1"/>
      <c r="HYP30" s="3"/>
      <c r="HYQ30" s="1"/>
      <c r="HYR30" s="3"/>
      <c r="HYS30" s="5"/>
      <c r="HYT30" s="4"/>
      <c r="HYU30" s="2"/>
      <c r="HYV30" s="2"/>
      <c r="HYW30" s="1"/>
      <c r="HYX30" s="1"/>
      <c r="HYY30" s="3"/>
      <c r="HYZ30" s="1"/>
      <c r="HZA30" s="3"/>
      <c r="HZB30" s="5"/>
      <c r="HZC30" s="4"/>
      <c r="HZD30" s="2"/>
      <c r="HZE30" s="2"/>
      <c r="HZF30" s="1"/>
      <c r="HZG30" s="1"/>
      <c r="HZH30" s="3"/>
      <c r="HZI30" s="1"/>
      <c r="HZJ30" s="3"/>
      <c r="HZK30" s="5"/>
      <c r="HZL30" s="4"/>
      <c r="HZM30" s="2"/>
      <c r="HZN30" s="2"/>
      <c r="HZO30" s="1"/>
      <c r="HZP30" s="1"/>
      <c r="HZQ30" s="3"/>
      <c r="HZR30" s="1"/>
      <c r="HZS30" s="3"/>
      <c r="HZT30" s="5"/>
      <c r="HZU30" s="4"/>
      <c r="HZV30" s="2"/>
      <c r="HZW30" s="2"/>
      <c r="HZX30" s="1"/>
      <c r="HZY30" s="1"/>
      <c r="HZZ30" s="3"/>
      <c r="IAA30" s="1"/>
      <c r="IAB30" s="3"/>
      <c r="IAC30" s="5"/>
      <c r="IAD30" s="4"/>
      <c r="IAE30" s="2"/>
      <c r="IAF30" s="2"/>
      <c r="IAG30" s="1"/>
      <c r="IAH30" s="1"/>
      <c r="IAI30" s="3"/>
      <c r="IAJ30" s="1"/>
      <c r="IAK30" s="3"/>
      <c r="IAL30" s="5"/>
      <c r="IAM30" s="4"/>
      <c r="IAN30" s="2"/>
      <c r="IAO30" s="2"/>
      <c r="IAP30" s="1"/>
      <c r="IAQ30" s="1"/>
      <c r="IAR30" s="3"/>
      <c r="IAS30" s="1"/>
      <c r="IAT30" s="3"/>
      <c r="IAU30" s="5"/>
      <c r="IAV30" s="4"/>
      <c r="IAW30" s="2"/>
      <c r="IAX30" s="2"/>
      <c r="IAY30" s="1"/>
      <c r="IAZ30" s="1"/>
      <c r="IBA30" s="3"/>
      <c r="IBB30" s="1"/>
      <c r="IBC30" s="3"/>
      <c r="IBD30" s="5"/>
      <c r="IBE30" s="4"/>
      <c r="IBF30" s="2"/>
      <c r="IBG30" s="2"/>
      <c r="IBH30" s="1"/>
      <c r="IBI30" s="1"/>
      <c r="IBJ30" s="3"/>
      <c r="IBK30" s="1"/>
      <c r="IBL30" s="3"/>
      <c r="IBM30" s="5"/>
      <c r="IBN30" s="4"/>
      <c r="IBO30" s="2"/>
      <c r="IBP30" s="2"/>
      <c r="IBQ30" s="1"/>
      <c r="IBR30" s="1"/>
      <c r="IBS30" s="3"/>
      <c r="IBT30" s="1"/>
      <c r="IBU30" s="3"/>
      <c r="IBV30" s="5"/>
      <c r="IBW30" s="4"/>
      <c r="IBX30" s="2"/>
      <c r="IBY30" s="2"/>
      <c r="IBZ30" s="1"/>
      <c r="ICA30" s="1"/>
      <c r="ICB30" s="3"/>
      <c r="ICC30" s="1"/>
      <c r="ICD30" s="3"/>
      <c r="ICE30" s="5"/>
      <c r="ICF30" s="4"/>
      <c r="ICG30" s="2"/>
      <c r="ICH30" s="2"/>
      <c r="ICI30" s="1"/>
      <c r="ICJ30" s="1"/>
      <c r="ICK30" s="3"/>
      <c r="ICL30" s="1"/>
      <c r="ICM30" s="3"/>
      <c r="ICN30" s="5"/>
      <c r="ICO30" s="4"/>
      <c r="ICP30" s="2"/>
      <c r="ICQ30" s="2"/>
      <c r="ICR30" s="1"/>
      <c r="ICS30" s="1"/>
      <c r="ICT30" s="3"/>
      <c r="ICU30" s="1"/>
      <c r="ICV30" s="3"/>
      <c r="ICW30" s="5"/>
      <c r="ICX30" s="4"/>
      <c r="ICY30" s="2"/>
      <c r="ICZ30" s="2"/>
      <c r="IDA30" s="1"/>
      <c r="IDB30" s="1"/>
      <c r="IDC30" s="3"/>
      <c r="IDD30" s="1"/>
      <c r="IDE30" s="3"/>
      <c r="IDF30" s="5"/>
      <c r="IDG30" s="4"/>
      <c r="IDH30" s="2"/>
      <c r="IDI30" s="2"/>
      <c r="IDJ30" s="1"/>
      <c r="IDK30" s="1"/>
      <c r="IDL30" s="3"/>
      <c r="IDM30" s="1"/>
      <c r="IDN30" s="3"/>
      <c r="IDO30" s="5"/>
      <c r="IDP30" s="4"/>
      <c r="IDQ30" s="2"/>
      <c r="IDR30" s="2"/>
      <c r="IDS30" s="1"/>
      <c r="IDT30" s="1"/>
      <c r="IDU30" s="3"/>
      <c r="IDV30" s="1"/>
      <c r="IDW30" s="3"/>
      <c r="IDX30" s="5"/>
      <c r="IDY30" s="4"/>
      <c r="IDZ30" s="2"/>
      <c r="IEA30" s="2"/>
      <c r="IEB30" s="1"/>
      <c r="IEC30" s="1"/>
      <c r="IED30" s="3"/>
      <c r="IEE30" s="1"/>
      <c r="IEF30" s="3"/>
      <c r="IEG30" s="5"/>
      <c r="IEH30" s="4"/>
      <c r="IEI30" s="2"/>
      <c r="IEJ30" s="2"/>
      <c r="IEK30" s="1"/>
      <c r="IEL30" s="1"/>
      <c r="IEM30" s="3"/>
      <c r="IEN30" s="1"/>
      <c r="IEO30" s="3"/>
      <c r="IEP30" s="5"/>
      <c r="IEQ30" s="4"/>
      <c r="IER30" s="2"/>
      <c r="IES30" s="2"/>
      <c r="IET30" s="1"/>
      <c r="IEU30" s="1"/>
      <c r="IEV30" s="3"/>
      <c r="IEW30" s="1"/>
      <c r="IEX30" s="3"/>
      <c r="IEY30" s="5"/>
      <c r="IEZ30" s="4"/>
      <c r="IFA30" s="2"/>
      <c r="IFB30" s="2"/>
      <c r="IFC30" s="1"/>
      <c r="IFD30" s="1"/>
      <c r="IFE30" s="3"/>
      <c r="IFF30" s="1"/>
      <c r="IFG30" s="3"/>
      <c r="IFH30" s="5"/>
      <c r="IFI30" s="4"/>
      <c r="IFJ30" s="2"/>
      <c r="IFK30" s="2"/>
      <c r="IFL30" s="1"/>
      <c r="IFM30" s="1"/>
      <c r="IFN30" s="3"/>
      <c r="IFO30" s="1"/>
      <c r="IFP30" s="3"/>
      <c r="IFQ30" s="5"/>
      <c r="IFR30" s="4"/>
      <c r="IFS30" s="2"/>
      <c r="IFT30" s="2"/>
      <c r="IFU30" s="1"/>
      <c r="IFV30" s="1"/>
      <c r="IFW30" s="3"/>
      <c r="IFX30" s="1"/>
      <c r="IFY30" s="3"/>
      <c r="IFZ30" s="5"/>
      <c r="IGA30" s="4"/>
      <c r="IGB30" s="2"/>
      <c r="IGC30" s="2"/>
      <c r="IGD30" s="1"/>
      <c r="IGE30" s="1"/>
      <c r="IGF30" s="3"/>
      <c r="IGG30" s="1"/>
      <c r="IGH30" s="3"/>
      <c r="IGI30" s="5"/>
      <c r="IGJ30" s="4"/>
      <c r="IGK30" s="2"/>
      <c r="IGL30" s="2"/>
      <c r="IGM30" s="1"/>
      <c r="IGN30" s="1"/>
      <c r="IGO30" s="3"/>
      <c r="IGP30" s="1"/>
      <c r="IGQ30" s="3"/>
      <c r="IGR30" s="5"/>
      <c r="IGS30" s="4"/>
      <c r="IGT30" s="2"/>
      <c r="IGU30" s="2"/>
      <c r="IGV30" s="1"/>
      <c r="IGW30" s="1"/>
      <c r="IGX30" s="3"/>
      <c r="IGY30" s="1"/>
      <c r="IGZ30" s="3"/>
      <c r="IHA30" s="5"/>
      <c r="IHB30" s="4"/>
      <c r="IHC30" s="2"/>
      <c r="IHD30" s="2"/>
      <c r="IHE30" s="1"/>
      <c r="IHF30" s="1"/>
      <c r="IHG30" s="3"/>
      <c r="IHH30" s="1"/>
      <c r="IHI30" s="3"/>
      <c r="IHJ30" s="5"/>
      <c r="IHK30" s="4"/>
      <c r="IHL30" s="2"/>
      <c r="IHM30" s="2"/>
      <c r="IHN30" s="1"/>
      <c r="IHO30" s="1"/>
      <c r="IHP30" s="3"/>
      <c r="IHQ30" s="1"/>
      <c r="IHR30" s="3"/>
      <c r="IHS30" s="5"/>
      <c r="IHT30" s="4"/>
      <c r="IHU30" s="2"/>
      <c r="IHV30" s="2"/>
      <c r="IHW30" s="1"/>
      <c r="IHX30" s="1"/>
      <c r="IHY30" s="3"/>
      <c r="IHZ30" s="1"/>
      <c r="IIA30" s="3"/>
      <c r="IIB30" s="5"/>
      <c r="IIC30" s="4"/>
      <c r="IID30" s="2"/>
      <c r="IIE30" s="2"/>
      <c r="IIF30" s="1"/>
      <c r="IIG30" s="1"/>
      <c r="IIH30" s="3"/>
      <c r="III30" s="1"/>
      <c r="IIJ30" s="3"/>
      <c r="IIK30" s="5"/>
      <c r="IIL30" s="4"/>
      <c r="IIM30" s="2"/>
      <c r="IIN30" s="2"/>
      <c r="IIO30" s="1"/>
      <c r="IIP30" s="1"/>
      <c r="IIQ30" s="3"/>
      <c r="IIR30" s="1"/>
      <c r="IIS30" s="3"/>
      <c r="IIT30" s="5"/>
      <c r="IIU30" s="4"/>
      <c r="IIV30" s="2"/>
      <c r="IIW30" s="2"/>
      <c r="IIX30" s="1"/>
      <c r="IIY30" s="1"/>
      <c r="IIZ30" s="3"/>
      <c r="IJA30" s="1"/>
      <c r="IJB30" s="3"/>
      <c r="IJC30" s="5"/>
      <c r="IJD30" s="4"/>
      <c r="IJE30" s="2"/>
      <c r="IJF30" s="2"/>
      <c r="IJG30" s="1"/>
      <c r="IJH30" s="1"/>
      <c r="IJI30" s="3"/>
      <c r="IJJ30" s="1"/>
      <c r="IJK30" s="3"/>
      <c r="IJL30" s="5"/>
      <c r="IJM30" s="4"/>
      <c r="IJN30" s="2"/>
      <c r="IJO30" s="2"/>
      <c r="IJP30" s="1"/>
      <c r="IJQ30" s="1"/>
      <c r="IJR30" s="3"/>
      <c r="IJS30" s="1"/>
      <c r="IJT30" s="3"/>
      <c r="IJU30" s="5"/>
      <c r="IJV30" s="4"/>
      <c r="IJW30" s="2"/>
      <c r="IJX30" s="2"/>
      <c r="IJY30" s="1"/>
      <c r="IJZ30" s="1"/>
      <c r="IKA30" s="3"/>
      <c r="IKB30" s="1"/>
      <c r="IKC30" s="3"/>
      <c r="IKD30" s="5"/>
      <c r="IKE30" s="4"/>
      <c r="IKF30" s="2"/>
      <c r="IKG30" s="2"/>
      <c r="IKH30" s="1"/>
      <c r="IKI30" s="1"/>
      <c r="IKJ30" s="3"/>
      <c r="IKK30" s="1"/>
      <c r="IKL30" s="3"/>
      <c r="IKM30" s="5"/>
      <c r="IKN30" s="4"/>
      <c r="IKO30" s="2"/>
      <c r="IKP30" s="2"/>
      <c r="IKQ30" s="1"/>
      <c r="IKR30" s="1"/>
      <c r="IKS30" s="3"/>
      <c r="IKT30" s="1"/>
      <c r="IKU30" s="3"/>
      <c r="IKV30" s="5"/>
      <c r="IKW30" s="4"/>
      <c r="IKX30" s="2"/>
      <c r="IKY30" s="2"/>
      <c r="IKZ30" s="1"/>
      <c r="ILA30" s="1"/>
      <c r="ILB30" s="3"/>
      <c r="ILC30" s="1"/>
      <c r="ILD30" s="3"/>
      <c r="ILE30" s="5"/>
      <c r="ILF30" s="4"/>
      <c r="ILG30" s="2"/>
      <c r="ILH30" s="2"/>
      <c r="ILI30" s="1"/>
      <c r="ILJ30" s="1"/>
      <c r="ILK30" s="3"/>
      <c r="ILL30" s="1"/>
      <c r="ILM30" s="3"/>
      <c r="ILN30" s="5"/>
      <c r="ILO30" s="4"/>
      <c r="ILP30" s="2"/>
      <c r="ILQ30" s="2"/>
      <c r="ILR30" s="1"/>
      <c r="ILS30" s="1"/>
      <c r="ILT30" s="3"/>
      <c r="ILU30" s="1"/>
      <c r="ILV30" s="3"/>
      <c r="ILW30" s="5"/>
      <c r="ILX30" s="4"/>
      <c r="ILY30" s="2"/>
      <c r="ILZ30" s="2"/>
      <c r="IMA30" s="1"/>
      <c r="IMB30" s="1"/>
      <c r="IMC30" s="3"/>
      <c r="IMD30" s="1"/>
      <c r="IME30" s="3"/>
      <c r="IMF30" s="5"/>
      <c r="IMG30" s="4"/>
      <c r="IMH30" s="2"/>
      <c r="IMI30" s="2"/>
      <c r="IMJ30" s="1"/>
      <c r="IMK30" s="1"/>
      <c r="IML30" s="3"/>
      <c r="IMM30" s="1"/>
      <c r="IMN30" s="3"/>
      <c r="IMO30" s="5"/>
      <c r="IMP30" s="4"/>
      <c r="IMQ30" s="2"/>
      <c r="IMR30" s="2"/>
      <c r="IMS30" s="1"/>
      <c r="IMT30" s="1"/>
      <c r="IMU30" s="3"/>
      <c r="IMV30" s="1"/>
      <c r="IMW30" s="3"/>
      <c r="IMX30" s="5"/>
      <c r="IMY30" s="4"/>
      <c r="IMZ30" s="2"/>
      <c r="INA30" s="2"/>
      <c r="INB30" s="1"/>
      <c r="INC30" s="1"/>
      <c r="IND30" s="3"/>
      <c r="INE30" s="1"/>
      <c r="INF30" s="3"/>
      <c r="ING30" s="5"/>
      <c r="INH30" s="4"/>
      <c r="INI30" s="2"/>
      <c r="INJ30" s="2"/>
      <c r="INK30" s="1"/>
      <c r="INL30" s="1"/>
      <c r="INM30" s="3"/>
      <c r="INN30" s="1"/>
      <c r="INO30" s="3"/>
      <c r="INP30" s="5"/>
      <c r="INQ30" s="4"/>
      <c r="INR30" s="2"/>
      <c r="INS30" s="2"/>
      <c r="INT30" s="1"/>
      <c r="INU30" s="1"/>
      <c r="INV30" s="3"/>
      <c r="INW30" s="1"/>
      <c r="INX30" s="3"/>
      <c r="INY30" s="5"/>
      <c r="INZ30" s="4"/>
      <c r="IOA30" s="2"/>
      <c r="IOB30" s="2"/>
      <c r="IOC30" s="1"/>
      <c r="IOD30" s="1"/>
      <c r="IOE30" s="3"/>
      <c r="IOF30" s="1"/>
      <c r="IOG30" s="3"/>
      <c r="IOH30" s="5"/>
      <c r="IOI30" s="4"/>
      <c r="IOJ30" s="2"/>
      <c r="IOK30" s="2"/>
      <c r="IOL30" s="1"/>
      <c r="IOM30" s="1"/>
      <c r="ION30" s="3"/>
      <c r="IOO30" s="1"/>
      <c r="IOP30" s="3"/>
      <c r="IOQ30" s="5"/>
      <c r="IOR30" s="4"/>
      <c r="IOS30" s="2"/>
      <c r="IOT30" s="2"/>
      <c r="IOU30" s="1"/>
      <c r="IOV30" s="1"/>
      <c r="IOW30" s="3"/>
      <c r="IOX30" s="1"/>
      <c r="IOY30" s="3"/>
      <c r="IOZ30" s="5"/>
      <c r="IPA30" s="4"/>
      <c r="IPB30" s="2"/>
      <c r="IPC30" s="2"/>
      <c r="IPD30" s="1"/>
      <c r="IPE30" s="1"/>
      <c r="IPF30" s="3"/>
      <c r="IPG30" s="1"/>
      <c r="IPH30" s="3"/>
      <c r="IPI30" s="5"/>
      <c r="IPJ30" s="4"/>
      <c r="IPK30" s="2"/>
      <c r="IPL30" s="2"/>
      <c r="IPM30" s="1"/>
      <c r="IPN30" s="1"/>
      <c r="IPO30" s="3"/>
      <c r="IPP30" s="1"/>
      <c r="IPQ30" s="3"/>
      <c r="IPR30" s="5"/>
      <c r="IPS30" s="4"/>
      <c r="IPT30" s="2"/>
      <c r="IPU30" s="2"/>
      <c r="IPV30" s="1"/>
      <c r="IPW30" s="1"/>
      <c r="IPX30" s="3"/>
      <c r="IPY30" s="1"/>
      <c r="IPZ30" s="3"/>
      <c r="IQA30" s="5"/>
      <c r="IQB30" s="4"/>
      <c r="IQC30" s="2"/>
      <c r="IQD30" s="2"/>
      <c r="IQE30" s="1"/>
      <c r="IQF30" s="1"/>
      <c r="IQG30" s="3"/>
      <c r="IQH30" s="1"/>
      <c r="IQI30" s="3"/>
      <c r="IQJ30" s="5"/>
      <c r="IQK30" s="4"/>
      <c r="IQL30" s="2"/>
      <c r="IQM30" s="2"/>
      <c r="IQN30" s="1"/>
      <c r="IQO30" s="1"/>
      <c r="IQP30" s="3"/>
      <c r="IQQ30" s="1"/>
      <c r="IQR30" s="3"/>
      <c r="IQS30" s="5"/>
      <c r="IQT30" s="4"/>
      <c r="IQU30" s="2"/>
      <c r="IQV30" s="2"/>
      <c r="IQW30" s="1"/>
      <c r="IQX30" s="1"/>
      <c r="IQY30" s="3"/>
      <c r="IQZ30" s="1"/>
      <c r="IRA30" s="3"/>
      <c r="IRB30" s="5"/>
      <c r="IRC30" s="4"/>
      <c r="IRD30" s="2"/>
      <c r="IRE30" s="2"/>
      <c r="IRF30" s="1"/>
      <c r="IRG30" s="1"/>
      <c r="IRH30" s="3"/>
      <c r="IRI30" s="1"/>
      <c r="IRJ30" s="3"/>
      <c r="IRK30" s="5"/>
      <c r="IRL30" s="4"/>
      <c r="IRM30" s="2"/>
      <c r="IRN30" s="2"/>
      <c r="IRO30" s="1"/>
      <c r="IRP30" s="1"/>
      <c r="IRQ30" s="3"/>
      <c r="IRR30" s="1"/>
      <c r="IRS30" s="3"/>
      <c r="IRT30" s="5"/>
      <c r="IRU30" s="4"/>
      <c r="IRV30" s="2"/>
      <c r="IRW30" s="2"/>
      <c r="IRX30" s="1"/>
      <c r="IRY30" s="1"/>
      <c r="IRZ30" s="3"/>
      <c r="ISA30" s="1"/>
      <c r="ISB30" s="3"/>
      <c r="ISC30" s="5"/>
      <c r="ISD30" s="4"/>
      <c r="ISE30" s="2"/>
      <c r="ISF30" s="2"/>
      <c r="ISG30" s="1"/>
      <c r="ISH30" s="1"/>
      <c r="ISI30" s="3"/>
      <c r="ISJ30" s="1"/>
      <c r="ISK30" s="3"/>
      <c r="ISL30" s="5"/>
      <c r="ISM30" s="4"/>
      <c r="ISN30" s="2"/>
      <c r="ISO30" s="2"/>
      <c r="ISP30" s="1"/>
      <c r="ISQ30" s="1"/>
      <c r="ISR30" s="3"/>
      <c r="ISS30" s="1"/>
      <c r="IST30" s="3"/>
      <c r="ISU30" s="5"/>
      <c r="ISV30" s="4"/>
      <c r="ISW30" s="2"/>
      <c r="ISX30" s="2"/>
      <c r="ISY30" s="1"/>
      <c r="ISZ30" s="1"/>
      <c r="ITA30" s="3"/>
      <c r="ITB30" s="1"/>
      <c r="ITC30" s="3"/>
      <c r="ITD30" s="5"/>
      <c r="ITE30" s="4"/>
      <c r="ITF30" s="2"/>
      <c r="ITG30" s="2"/>
      <c r="ITH30" s="1"/>
      <c r="ITI30" s="1"/>
      <c r="ITJ30" s="3"/>
      <c r="ITK30" s="1"/>
      <c r="ITL30" s="3"/>
      <c r="ITM30" s="5"/>
      <c r="ITN30" s="4"/>
      <c r="ITO30" s="2"/>
      <c r="ITP30" s="2"/>
      <c r="ITQ30" s="1"/>
      <c r="ITR30" s="1"/>
      <c r="ITS30" s="3"/>
      <c r="ITT30" s="1"/>
      <c r="ITU30" s="3"/>
      <c r="ITV30" s="5"/>
      <c r="ITW30" s="4"/>
      <c r="ITX30" s="2"/>
      <c r="ITY30" s="2"/>
      <c r="ITZ30" s="1"/>
      <c r="IUA30" s="1"/>
      <c r="IUB30" s="3"/>
      <c r="IUC30" s="1"/>
      <c r="IUD30" s="3"/>
      <c r="IUE30" s="5"/>
      <c r="IUF30" s="4"/>
      <c r="IUG30" s="2"/>
      <c r="IUH30" s="2"/>
      <c r="IUI30" s="1"/>
      <c r="IUJ30" s="1"/>
      <c r="IUK30" s="3"/>
      <c r="IUL30" s="1"/>
      <c r="IUM30" s="3"/>
      <c r="IUN30" s="5"/>
      <c r="IUO30" s="4"/>
      <c r="IUP30" s="2"/>
      <c r="IUQ30" s="2"/>
      <c r="IUR30" s="1"/>
      <c r="IUS30" s="1"/>
      <c r="IUT30" s="3"/>
      <c r="IUU30" s="1"/>
      <c r="IUV30" s="3"/>
      <c r="IUW30" s="5"/>
      <c r="IUX30" s="4"/>
      <c r="IUY30" s="2"/>
      <c r="IUZ30" s="2"/>
      <c r="IVA30" s="1"/>
      <c r="IVB30" s="1"/>
      <c r="IVC30" s="3"/>
      <c r="IVD30" s="1"/>
      <c r="IVE30" s="3"/>
      <c r="IVF30" s="5"/>
      <c r="IVG30" s="4"/>
      <c r="IVH30" s="2"/>
      <c r="IVI30" s="2"/>
      <c r="IVJ30" s="1"/>
      <c r="IVK30" s="1"/>
      <c r="IVL30" s="3"/>
      <c r="IVM30" s="1"/>
      <c r="IVN30" s="3"/>
      <c r="IVO30" s="5"/>
      <c r="IVP30" s="4"/>
      <c r="IVQ30" s="2"/>
      <c r="IVR30" s="2"/>
      <c r="IVS30" s="1"/>
      <c r="IVT30" s="1"/>
      <c r="IVU30" s="3"/>
      <c r="IVV30" s="1"/>
      <c r="IVW30" s="3"/>
      <c r="IVX30" s="5"/>
      <c r="IVY30" s="4"/>
      <c r="IVZ30" s="2"/>
      <c r="IWA30" s="2"/>
      <c r="IWB30" s="1"/>
      <c r="IWC30" s="1"/>
      <c r="IWD30" s="3"/>
      <c r="IWE30" s="1"/>
      <c r="IWF30" s="3"/>
      <c r="IWG30" s="5"/>
      <c r="IWH30" s="4"/>
      <c r="IWI30" s="2"/>
      <c r="IWJ30" s="2"/>
      <c r="IWK30" s="1"/>
      <c r="IWL30" s="1"/>
      <c r="IWM30" s="3"/>
      <c r="IWN30" s="1"/>
      <c r="IWO30" s="3"/>
      <c r="IWP30" s="5"/>
      <c r="IWQ30" s="4"/>
      <c r="IWR30" s="2"/>
      <c r="IWS30" s="2"/>
      <c r="IWT30" s="1"/>
      <c r="IWU30" s="1"/>
      <c r="IWV30" s="3"/>
      <c r="IWW30" s="1"/>
      <c r="IWX30" s="3"/>
      <c r="IWY30" s="5"/>
      <c r="IWZ30" s="4"/>
      <c r="IXA30" s="2"/>
      <c r="IXB30" s="2"/>
      <c r="IXC30" s="1"/>
      <c r="IXD30" s="1"/>
      <c r="IXE30" s="3"/>
      <c r="IXF30" s="1"/>
      <c r="IXG30" s="3"/>
      <c r="IXH30" s="5"/>
      <c r="IXI30" s="4"/>
      <c r="IXJ30" s="2"/>
      <c r="IXK30" s="2"/>
      <c r="IXL30" s="1"/>
      <c r="IXM30" s="1"/>
      <c r="IXN30" s="3"/>
      <c r="IXO30" s="1"/>
      <c r="IXP30" s="3"/>
      <c r="IXQ30" s="5"/>
      <c r="IXR30" s="4"/>
      <c r="IXS30" s="2"/>
      <c r="IXT30" s="2"/>
      <c r="IXU30" s="1"/>
      <c r="IXV30" s="1"/>
      <c r="IXW30" s="3"/>
      <c r="IXX30" s="1"/>
      <c r="IXY30" s="3"/>
      <c r="IXZ30" s="5"/>
      <c r="IYA30" s="4"/>
      <c r="IYB30" s="2"/>
      <c r="IYC30" s="2"/>
      <c r="IYD30" s="1"/>
      <c r="IYE30" s="1"/>
      <c r="IYF30" s="3"/>
      <c r="IYG30" s="1"/>
      <c r="IYH30" s="3"/>
      <c r="IYI30" s="5"/>
      <c r="IYJ30" s="4"/>
      <c r="IYK30" s="2"/>
      <c r="IYL30" s="2"/>
      <c r="IYM30" s="1"/>
      <c r="IYN30" s="1"/>
      <c r="IYO30" s="3"/>
      <c r="IYP30" s="1"/>
      <c r="IYQ30" s="3"/>
      <c r="IYR30" s="5"/>
      <c r="IYS30" s="4"/>
      <c r="IYT30" s="2"/>
      <c r="IYU30" s="2"/>
      <c r="IYV30" s="1"/>
      <c r="IYW30" s="1"/>
      <c r="IYX30" s="3"/>
      <c r="IYY30" s="1"/>
      <c r="IYZ30" s="3"/>
      <c r="IZA30" s="5"/>
      <c r="IZB30" s="4"/>
      <c r="IZC30" s="2"/>
      <c r="IZD30" s="2"/>
      <c r="IZE30" s="1"/>
      <c r="IZF30" s="1"/>
      <c r="IZG30" s="3"/>
      <c r="IZH30" s="1"/>
      <c r="IZI30" s="3"/>
      <c r="IZJ30" s="5"/>
      <c r="IZK30" s="4"/>
      <c r="IZL30" s="2"/>
      <c r="IZM30" s="2"/>
      <c r="IZN30" s="1"/>
      <c r="IZO30" s="1"/>
      <c r="IZP30" s="3"/>
      <c r="IZQ30" s="1"/>
      <c r="IZR30" s="3"/>
      <c r="IZS30" s="5"/>
      <c r="IZT30" s="4"/>
      <c r="IZU30" s="2"/>
      <c r="IZV30" s="2"/>
      <c r="IZW30" s="1"/>
      <c r="IZX30" s="1"/>
      <c r="IZY30" s="3"/>
      <c r="IZZ30" s="1"/>
      <c r="JAA30" s="3"/>
      <c r="JAB30" s="5"/>
      <c r="JAC30" s="4"/>
      <c r="JAD30" s="2"/>
      <c r="JAE30" s="2"/>
      <c r="JAF30" s="1"/>
      <c r="JAG30" s="1"/>
      <c r="JAH30" s="3"/>
      <c r="JAI30" s="1"/>
      <c r="JAJ30" s="3"/>
      <c r="JAK30" s="5"/>
      <c r="JAL30" s="4"/>
      <c r="JAM30" s="2"/>
      <c r="JAN30" s="2"/>
      <c r="JAO30" s="1"/>
      <c r="JAP30" s="1"/>
      <c r="JAQ30" s="3"/>
      <c r="JAR30" s="1"/>
      <c r="JAS30" s="3"/>
      <c r="JAT30" s="5"/>
      <c r="JAU30" s="4"/>
      <c r="JAV30" s="2"/>
      <c r="JAW30" s="2"/>
      <c r="JAX30" s="1"/>
      <c r="JAY30" s="1"/>
      <c r="JAZ30" s="3"/>
      <c r="JBA30" s="1"/>
      <c r="JBB30" s="3"/>
      <c r="JBC30" s="5"/>
      <c r="JBD30" s="4"/>
      <c r="JBE30" s="2"/>
      <c r="JBF30" s="2"/>
      <c r="JBG30" s="1"/>
      <c r="JBH30" s="1"/>
      <c r="JBI30" s="3"/>
      <c r="JBJ30" s="1"/>
      <c r="JBK30" s="3"/>
      <c r="JBL30" s="5"/>
      <c r="JBM30" s="4"/>
      <c r="JBN30" s="2"/>
      <c r="JBO30" s="2"/>
      <c r="JBP30" s="1"/>
      <c r="JBQ30" s="1"/>
      <c r="JBR30" s="3"/>
      <c r="JBS30" s="1"/>
      <c r="JBT30" s="3"/>
      <c r="JBU30" s="5"/>
      <c r="JBV30" s="4"/>
      <c r="JBW30" s="2"/>
      <c r="JBX30" s="2"/>
      <c r="JBY30" s="1"/>
      <c r="JBZ30" s="1"/>
      <c r="JCA30" s="3"/>
      <c r="JCB30" s="1"/>
      <c r="JCC30" s="3"/>
      <c r="JCD30" s="5"/>
      <c r="JCE30" s="4"/>
      <c r="JCF30" s="2"/>
      <c r="JCG30" s="2"/>
      <c r="JCH30" s="1"/>
      <c r="JCI30" s="1"/>
      <c r="JCJ30" s="3"/>
      <c r="JCK30" s="1"/>
      <c r="JCL30" s="3"/>
      <c r="JCM30" s="5"/>
      <c r="JCN30" s="4"/>
      <c r="JCO30" s="2"/>
      <c r="JCP30" s="2"/>
      <c r="JCQ30" s="1"/>
      <c r="JCR30" s="1"/>
      <c r="JCS30" s="3"/>
      <c r="JCT30" s="1"/>
      <c r="JCU30" s="3"/>
      <c r="JCV30" s="5"/>
      <c r="JCW30" s="4"/>
      <c r="JCX30" s="2"/>
      <c r="JCY30" s="2"/>
      <c r="JCZ30" s="1"/>
      <c r="JDA30" s="1"/>
      <c r="JDB30" s="3"/>
      <c r="JDC30" s="1"/>
      <c r="JDD30" s="3"/>
      <c r="JDE30" s="5"/>
      <c r="JDF30" s="4"/>
      <c r="JDG30" s="2"/>
      <c r="JDH30" s="2"/>
      <c r="JDI30" s="1"/>
      <c r="JDJ30" s="1"/>
      <c r="JDK30" s="3"/>
      <c r="JDL30" s="1"/>
      <c r="JDM30" s="3"/>
      <c r="JDN30" s="5"/>
      <c r="JDO30" s="4"/>
      <c r="JDP30" s="2"/>
      <c r="JDQ30" s="2"/>
      <c r="JDR30" s="1"/>
      <c r="JDS30" s="1"/>
      <c r="JDT30" s="3"/>
      <c r="JDU30" s="1"/>
      <c r="JDV30" s="3"/>
      <c r="JDW30" s="5"/>
      <c r="JDX30" s="4"/>
      <c r="JDY30" s="2"/>
      <c r="JDZ30" s="2"/>
      <c r="JEA30" s="1"/>
      <c r="JEB30" s="1"/>
      <c r="JEC30" s="3"/>
      <c r="JED30" s="1"/>
      <c r="JEE30" s="3"/>
      <c r="JEF30" s="5"/>
      <c r="JEG30" s="4"/>
      <c r="JEH30" s="2"/>
      <c r="JEI30" s="2"/>
      <c r="JEJ30" s="1"/>
      <c r="JEK30" s="1"/>
      <c r="JEL30" s="3"/>
      <c r="JEM30" s="1"/>
      <c r="JEN30" s="3"/>
      <c r="JEO30" s="5"/>
      <c r="JEP30" s="4"/>
      <c r="JEQ30" s="2"/>
      <c r="JER30" s="2"/>
      <c r="JES30" s="1"/>
      <c r="JET30" s="1"/>
      <c r="JEU30" s="3"/>
      <c r="JEV30" s="1"/>
      <c r="JEW30" s="3"/>
      <c r="JEX30" s="5"/>
      <c r="JEY30" s="4"/>
      <c r="JEZ30" s="2"/>
      <c r="JFA30" s="2"/>
      <c r="JFB30" s="1"/>
      <c r="JFC30" s="1"/>
      <c r="JFD30" s="3"/>
      <c r="JFE30" s="1"/>
      <c r="JFF30" s="3"/>
      <c r="JFG30" s="5"/>
      <c r="JFH30" s="4"/>
      <c r="JFI30" s="2"/>
      <c r="JFJ30" s="2"/>
      <c r="JFK30" s="1"/>
      <c r="JFL30" s="1"/>
      <c r="JFM30" s="3"/>
      <c r="JFN30" s="1"/>
      <c r="JFO30" s="3"/>
      <c r="JFP30" s="5"/>
      <c r="JFQ30" s="4"/>
      <c r="JFR30" s="2"/>
      <c r="JFS30" s="2"/>
      <c r="JFT30" s="1"/>
      <c r="JFU30" s="1"/>
      <c r="JFV30" s="3"/>
      <c r="JFW30" s="1"/>
      <c r="JFX30" s="3"/>
      <c r="JFY30" s="5"/>
      <c r="JFZ30" s="4"/>
      <c r="JGA30" s="2"/>
      <c r="JGB30" s="2"/>
      <c r="JGC30" s="1"/>
      <c r="JGD30" s="1"/>
      <c r="JGE30" s="3"/>
      <c r="JGF30" s="1"/>
      <c r="JGG30" s="3"/>
      <c r="JGH30" s="5"/>
      <c r="JGI30" s="4"/>
      <c r="JGJ30" s="2"/>
      <c r="JGK30" s="2"/>
      <c r="JGL30" s="1"/>
      <c r="JGM30" s="1"/>
      <c r="JGN30" s="3"/>
      <c r="JGO30" s="1"/>
      <c r="JGP30" s="3"/>
      <c r="JGQ30" s="5"/>
      <c r="JGR30" s="4"/>
      <c r="JGS30" s="2"/>
      <c r="JGT30" s="2"/>
      <c r="JGU30" s="1"/>
      <c r="JGV30" s="1"/>
      <c r="JGW30" s="3"/>
      <c r="JGX30" s="1"/>
      <c r="JGY30" s="3"/>
      <c r="JGZ30" s="5"/>
      <c r="JHA30" s="4"/>
      <c r="JHB30" s="2"/>
      <c r="JHC30" s="2"/>
      <c r="JHD30" s="1"/>
      <c r="JHE30" s="1"/>
      <c r="JHF30" s="3"/>
      <c r="JHG30" s="1"/>
      <c r="JHH30" s="3"/>
      <c r="JHI30" s="5"/>
      <c r="JHJ30" s="4"/>
      <c r="JHK30" s="2"/>
      <c r="JHL30" s="2"/>
      <c r="JHM30" s="1"/>
      <c r="JHN30" s="1"/>
      <c r="JHO30" s="3"/>
      <c r="JHP30" s="1"/>
      <c r="JHQ30" s="3"/>
      <c r="JHR30" s="5"/>
      <c r="JHS30" s="4"/>
      <c r="JHT30" s="2"/>
      <c r="JHU30" s="2"/>
      <c r="JHV30" s="1"/>
      <c r="JHW30" s="1"/>
      <c r="JHX30" s="3"/>
      <c r="JHY30" s="1"/>
      <c r="JHZ30" s="3"/>
      <c r="JIA30" s="5"/>
      <c r="JIB30" s="4"/>
      <c r="JIC30" s="2"/>
      <c r="JID30" s="2"/>
      <c r="JIE30" s="1"/>
      <c r="JIF30" s="1"/>
      <c r="JIG30" s="3"/>
      <c r="JIH30" s="1"/>
      <c r="JII30" s="3"/>
      <c r="JIJ30" s="5"/>
      <c r="JIK30" s="4"/>
      <c r="JIL30" s="2"/>
      <c r="JIM30" s="2"/>
      <c r="JIN30" s="1"/>
      <c r="JIO30" s="1"/>
      <c r="JIP30" s="3"/>
      <c r="JIQ30" s="1"/>
      <c r="JIR30" s="3"/>
      <c r="JIS30" s="5"/>
      <c r="JIT30" s="4"/>
      <c r="JIU30" s="2"/>
      <c r="JIV30" s="2"/>
      <c r="JIW30" s="1"/>
      <c r="JIX30" s="1"/>
      <c r="JIY30" s="3"/>
      <c r="JIZ30" s="1"/>
      <c r="JJA30" s="3"/>
      <c r="JJB30" s="5"/>
      <c r="JJC30" s="4"/>
      <c r="JJD30" s="2"/>
      <c r="JJE30" s="2"/>
      <c r="JJF30" s="1"/>
      <c r="JJG30" s="1"/>
      <c r="JJH30" s="3"/>
      <c r="JJI30" s="1"/>
      <c r="JJJ30" s="3"/>
      <c r="JJK30" s="5"/>
      <c r="JJL30" s="4"/>
      <c r="JJM30" s="2"/>
      <c r="JJN30" s="2"/>
      <c r="JJO30" s="1"/>
      <c r="JJP30" s="1"/>
      <c r="JJQ30" s="3"/>
      <c r="JJR30" s="1"/>
      <c r="JJS30" s="3"/>
      <c r="JJT30" s="5"/>
      <c r="JJU30" s="4"/>
      <c r="JJV30" s="2"/>
      <c r="JJW30" s="2"/>
      <c r="JJX30" s="1"/>
      <c r="JJY30" s="1"/>
      <c r="JJZ30" s="3"/>
      <c r="JKA30" s="1"/>
      <c r="JKB30" s="3"/>
      <c r="JKC30" s="5"/>
      <c r="JKD30" s="4"/>
      <c r="JKE30" s="2"/>
      <c r="JKF30" s="2"/>
      <c r="JKG30" s="1"/>
      <c r="JKH30" s="1"/>
      <c r="JKI30" s="3"/>
      <c r="JKJ30" s="1"/>
      <c r="JKK30" s="3"/>
      <c r="JKL30" s="5"/>
      <c r="JKM30" s="4"/>
      <c r="JKN30" s="2"/>
      <c r="JKO30" s="2"/>
      <c r="JKP30" s="1"/>
      <c r="JKQ30" s="1"/>
      <c r="JKR30" s="3"/>
      <c r="JKS30" s="1"/>
      <c r="JKT30" s="3"/>
      <c r="JKU30" s="5"/>
      <c r="JKV30" s="4"/>
      <c r="JKW30" s="2"/>
      <c r="JKX30" s="2"/>
      <c r="JKY30" s="1"/>
      <c r="JKZ30" s="1"/>
      <c r="JLA30" s="3"/>
      <c r="JLB30" s="1"/>
      <c r="JLC30" s="3"/>
      <c r="JLD30" s="5"/>
      <c r="JLE30" s="4"/>
      <c r="JLF30" s="2"/>
      <c r="JLG30" s="2"/>
      <c r="JLH30" s="1"/>
      <c r="JLI30" s="1"/>
      <c r="JLJ30" s="3"/>
      <c r="JLK30" s="1"/>
      <c r="JLL30" s="3"/>
      <c r="JLM30" s="5"/>
      <c r="JLN30" s="4"/>
      <c r="JLO30" s="2"/>
      <c r="JLP30" s="2"/>
      <c r="JLQ30" s="1"/>
      <c r="JLR30" s="1"/>
      <c r="JLS30" s="3"/>
      <c r="JLT30" s="1"/>
      <c r="JLU30" s="3"/>
      <c r="JLV30" s="5"/>
      <c r="JLW30" s="4"/>
      <c r="JLX30" s="2"/>
      <c r="JLY30" s="2"/>
      <c r="JLZ30" s="1"/>
      <c r="JMA30" s="1"/>
      <c r="JMB30" s="3"/>
      <c r="JMC30" s="1"/>
      <c r="JMD30" s="3"/>
      <c r="JME30" s="5"/>
      <c r="JMF30" s="4"/>
      <c r="JMG30" s="2"/>
      <c r="JMH30" s="2"/>
      <c r="JMI30" s="1"/>
      <c r="JMJ30" s="1"/>
      <c r="JMK30" s="3"/>
      <c r="JML30" s="1"/>
      <c r="JMM30" s="3"/>
      <c r="JMN30" s="5"/>
      <c r="JMO30" s="4"/>
      <c r="JMP30" s="2"/>
      <c r="JMQ30" s="2"/>
      <c r="JMR30" s="1"/>
      <c r="JMS30" s="1"/>
      <c r="JMT30" s="3"/>
      <c r="JMU30" s="1"/>
      <c r="JMV30" s="3"/>
      <c r="JMW30" s="5"/>
      <c r="JMX30" s="4"/>
      <c r="JMY30" s="2"/>
      <c r="JMZ30" s="2"/>
      <c r="JNA30" s="1"/>
      <c r="JNB30" s="1"/>
      <c r="JNC30" s="3"/>
      <c r="JND30" s="1"/>
      <c r="JNE30" s="3"/>
      <c r="JNF30" s="5"/>
      <c r="JNG30" s="4"/>
      <c r="JNH30" s="2"/>
      <c r="JNI30" s="2"/>
      <c r="JNJ30" s="1"/>
      <c r="JNK30" s="1"/>
      <c r="JNL30" s="3"/>
      <c r="JNM30" s="1"/>
      <c r="JNN30" s="3"/>
      <c r="JNO30" s="5"/>
      <c r="JNP30" s="4"/>
      <c r="JNQ30" s="2"/>
      <c r="JNR30" s="2"/>
      <c r="JNS30" s="1"/>
      <c r="JNT30" s="1"/>
      <c r="JNU30" s="3"/>
      <c r="JNV30" s="1"/>
      <c r="JNW30" s="3"/>
      <c r="JNX30" s="5"/>
      <c r="JNY30" s="4"/>
      <c r="JNZ30" s="2"/>
      <c r="JOA30" s="2"/>
      <c r="JOB30" s="1"/>
      <c r="JOC30" s="1"/>
      <c r="JOD30" s="3"/>
      <c r="JOE30" s="1"/>
      <c r="JOF30" s="3"/>
      <c r="JOG30" s="5"/>
      <c r="JOH30" s="4"/>
      <c r="JOI30" s="2"/>
      <c r="JOJ30" s="2"/>
      <c r="JOK30" s="1"/>
      <c r="JOL30" s="1"/>
      <c r="JOM30" s="3"/>
      <c r="JON30" s="1"/>
      <c r="JOO30" s="3"/>
      <c r="JOP30" s="5"/>
      <c r="JOQ30" s="4"/>
      <c r="JOR30" s="2"/>
      <c r="JOS30" s="2"/>
      <c r="JOT30" s="1"/>
      <c r="JOU30" s="1"/>
      <c r="JOV30" s="3"/>
      <c r="JOW30" s="1"/>
      <c r="JOX30" s="3"/>
      <c r="JOY30" s="5"/>
      <c r="JOZ30" s="4"/>
      <c r="JPA30" s="2"/>
      <c r="JPB30" s="2"/>
      <c r="JPC30" s="1"/>
      <c r="JPD30" s="1"/>
      <c r="JPE30" s="3"/>
      <c r="JPF30" s="1"/>
      <c r="JPG30" s="3"/>
      <c r="JPH30" s="5"/>
      <c r="JPI30" s="4"/>
      <c r="JPJ30" s="2"/>
      <c r="JPK30" s="2"/>
      <c r="JPL30" s="1"/>
      <c r="JPM30" s="1"/>
      <c r="JPN30" s="3"/>
      <c r="JPO30" s="1"/>
      <c r="JPP30" s="3"/>
      <c r="JPQ30" s="5"/>
      <c r="JPR30" s="4"/>
      <c r="JPS30" s="2"/>
      <c r="JPT30" s="2"/>
      <c r="JPU30" s="1"/>
      <c r="JPV30" s="1"/>
      <c r="JPW30" s="3"/>
      <c r="JPX30" s="1"/>
      <c r="JPY30" s="3"/>
      <c r="JPZ30" s="5"/>
      <c r="JQA30" s="4"/>
      <c r="JQB30" s="2"/>
      <c r="JQC30" s="2"/>
      <c r="JQD30" s="1"/>
      <c r="JQE30" s="1"/>
      <c r="JQF30" s="3"/>
      <c r="JQG30" s="1"/>
      <c r="JQH30" s="3"/>
      <c r="JQI30" s="5"/>
      <c r="JQJ30" s="4"/>
      <c r="JQK30" s="2"/>
      <c r="JQL30" s="2"/>
      <c r="JQM30" s="1"/>
      <c r="JQN30" s="1"/>
      <c r="JQO30" s="3"/>
      <c r="JQP30" s="1"/>
      <c r="JQQ30" s="3"/>
      <c r="JQR30" s="5"/>
      <c r="JQS30" s="4"/>
      <c r="JQT30" s="2"/>
      <c r="JQU30" s="2"/>
      <c r="JQV30" s="1"/>
      <c r="JQW30" s="1"/>
      <c r="JQX30" s="3"/>
      <c r="JQY30" s="1"/>
      <c r="JQZ30" s="3"/>
      <c r="JRA30" s="5"/>
      <c r="JRB30" s="4"/>
      <c r="JRC30" s="2"/>
      <c r="JRD30" s="2"/>
      <c r="JRE30" s="1"/>
      <c r="JRF30" s="1"/>
      <c r="JRG30" s="3"/>
      <c r="JRH30" s="1"/>
      <c r="JRI30" s="3"/>
      <c r="JRJ30" s="5"/>
      <c r="JRK30" s="4"/>
      <c r="JRL30" s="2"/>
      <c r="JRM30" s="2"/>
      <c r="JRN30" s="1"/>
      <c r="JRO30" s="1"/>
      <c r="JRP30" s="3"/>
      <c r="JRQ30" s="1"/>
      <c r="JRR30" s="3"/>
      <c r="JRS30" s="5"/>
      <c r="JRT30" s="4"/>
      <c r="JRU30" s="2"/>
      <c r="JRV30" s="2"/>
      <c r="JRW30" s="1"/>
      <c r="JRX30" s="1"/>
      <c r="JRY30" s="3"/>
      <c r="JRZ30" s="1"/>
      <c r="JSA30" s="3"/>
      <c r="JSB30" s="5"/>
      <c r="JSC30" s="4"/>
      <c r="JSD30" s="2"/>
      <c r="JSE30" s="2"/>
      <c r="JSF30" s="1"/>
      <c r="JSG30" s="1"/>
      <c r="JSH30" s="3"/>
      <c r="JSI30" s="1"/>
      <c r="JSJ30" s="3"/>
      <c r="JSK30" s="5"/>
      <c r="JSL30" s="4"/>
      <c r="JSM30" s="2"/>
      <c r="JSN30" s="2"/>
      <c r="JSO30" s="1"/>
      <c r="JSP30" s="1"/>
      <c r="JSQ30" s="3"/>
      <c r="JSR30" s="1"/>
      <c r="JSS30" s="3"/>
      <c r="JST30" s="5"/>
      <c r="JSU30" s="4"/>
      <c r="JSV30" s="2"/>
      <c r="JSW30" s="2"/>
      <c r="JSX30" s="1"/>
      <c r="JSY30" s="1"/>
      <c r="JSZ30" s="3"/>
      <c r="JTA30" s="1"/>
      <c r="JTB30" s="3"/>
      <c r="JTC30" s="5"/>
      <c r="JTD30" s="4"/>
      <c r="JTE30" s="2"/>
      <c r="JTF30" s="2"/>
      <c r="JTG30" s="1"/>
      <c r="JTH30" s="1"/>
      <c r="JTI30" s="3"/>
      <c r="JTJ30" s="1"/>
      <c r="JTK30" s="3"/>
      <c r="JTL30" s="5"/>
      <c r="JTM30" s="4"/>
      <c r="JTN30" s="2"/>
      <c r="JTO30" s="2"/>
      <c r="JTP30" s="1"/>
      <c r="JTQ30" s="1"/>
      <c r="JTR30" s="3"/>
      <c r="JTS30" s="1"/>
      <c r="JTT30" s="3"/>
      <c r="JTU30" s="5"/>
      <c r="JTV30" s="4"/>
      <c r="JTW30" s="2"/>
      <c r="JTX30" s="2"/>
      <c r="JTY30" s="1"/>
      <c r="JTZ30" s="1"/>
      <c r="JUA30" s="3"/>
      <c r="JUB30" s="1"/>
      <c r="JUC30" s="3"/>
      <c r="JUD30" s="5"/>
      <c r="JUE30" s="4"/>
      <c r="JUF30" s="2"/>
      <c r="JUG30" s="2"/>
      <c r="JUH30" s="1"/>
      <c r="JUI30" s="1"/>
      <c r="JUJ30" s="3"/>
      <c r="JUK30" s="1"/>
      <c r="JUL30" s="3"/>
      <c r="JUM30" s="5"/>
      <c r="JUN30" s="4"/>
      <c r="JUO30" s="2"/>
      <c r="JUP30" s="2"/>
      <c r="JUQ30" s="1"/>
      <c r="JUR30" s="1"/>
      <c r="JUS30" s="3"/>
      <c r="JUT30" s="1"/>
      <c r="JUU30" s="3"/>
      <c r="JUV30" s="5"/>
      <c r="JUW30" s="4"/>
      <c r="JUX30" s="2"/>
      <c r="JUY30" s="2"/>
      <c r="JUZ30" s="1"/>
      <c r="JVA30" s="1"/>
      <c r="JVB30" s="3"/>
      <c r="JVC30" s="1"/>
      <c r="JVD30" s="3"/>
      <c r="JVE30" s="5"/>
      <c r="JVF30" s="4"/>
      <c r="JVG30" s="2"/>
      <c r="JVH30" s="2"/>
      <c r="JVI30" s="1"/>
      <c r="JVJ30" s="1"/>
      <c r="JVK30" s="3"/>
      <c r="JVL30" s="1"/>
      <c r="JVM30" s="3"/>
      <c r="JVN30" s="5"/>
      <c r="JVO30" s="4"/>
      <c r="JVP30" s="2"/>
      <c r="JVQ30" s="2"/>
      <c r="JVR30" s="1"/>
      <c r="JVS30" s="1"/>
      <c r="JVT30" s="3"/>
      <c r="JVU30" s="1"/>
      <c r="JVV30" s="3"/>
      <c r="JVW30" s="5"/>
      <c r="JVX30" s="4"/>
      <c r="JVY30" s="2"/>
      <c r="JVZ30" s="2"/>
      <c r="JWA30" s="1"/>
      <c r="JWB30" s="1"/>
      <c r="JWC30" s="3"/>
      <c r="JWD30" s="1"/>
      <c r="JWE30" s="3"/>
      <c r="JWF30" s="5"/>
      <c r="JWG30" s="4"/>
      <c r="JWH30" s="2"/>
      <c r="JWI30" s="2"/>
      <c r="JWJ30" s="1"/>
      <c r="JWK30" s="1"/>
      <c r="JWL30" s="3"/>
      <c r="JWM30" s="1"/>
      <c r="JWN30" s="3"/>
      <c r="JWO30" s="5"/>
      <c r="JWP30" s="4"/>
      <c r="JWQ30" s="2"/>
      <c r="JWR30" s="2"/>
      <c r="JWS30" s="1"/>
      <c r="JWT30" s="1"/>
      <c r="JWU30" s="3"/>
      <c r="JWV30" s="1"/>
      <c r="JWW30" s="3"/>
      <c r="JWX30" s="5"/>
      <c r="JWY30" s="4"/>
      <c r="JWZ30" s="2"/>
      <c r="JXA30" s="2"/>
      <c r="JXB30" s="1"/>
      <c r="JXC30" s="1"/>
      <c r="JXD30" s="3"/>
      <c r="JXE30" s="1"/>
      <c r="JXF30" s="3"/>
      <c r="JXG30" s="5"/>
      <c r="JXH30" s="4"/>
      <c r="JXI30" s="2"/>
      <c r="JXJ30" s="2"/>
      <c r="JXK30" s="1"/>
      <c r="JXL30" s="1"/>
      <c r="JXM30" s="3"/>
      <c r="JXN30" s="1"/>
      <c r="JXO30" s="3"/>
      <c r="JXP30" s="5"/>
      <c r="JXQ30" s="4"/>
      <c r="JXR30" s="2"/>
      <c r="JXS30" s="2"/>
      <c r="JXT30" s="1"/>
      <c r="JXU30" s="1"/>
      <c r="JXV30" s="3"/>
      <c r="JXW30" s="1"/>
      <c r="JXX30" s="3"/>
      <c r="JXY30" s="5"/>
      <c r="JXZ30" s="4"/>
      <c r="JYA30" s="2"/>
      <c r="JYB30" s="2"/>
      <c r="JYC30" s="1"/>
      <c r="JYD30" s="1"/>
      <c r="JYE30" s="3"/>
      <c r="JYF30" s="1"/>
      <c r="JYG30" s="3"/>
      <c r="JYH30" s="5"/>
      <c r="JYI30" s="4"/>
      <c r="JYJ30" s="2"/>
      <c r="JYK30" s="2"/>
      <c r="JYL30" s="1"/>
      <c r="JYM30" s="1"/>
      <c r="JYN30" s="3"/>
      <c r="JYO30" s="1"/>
      <c r="JYP30" s="3"/>
      <c r="JYQ30" s="5"/>
      <c r="JYR30" s="4"/>
      <c r="JYS30" s="2"/>
      <c r="JYT30" s="2"/>
      <c r="JYU30" s="1"/>
      <c r="JYV30" s="1"/>
      <c r="JYW30" s="3"/>
      <c r="JYX30" s="1"/>
      <c r="JYY30" s="3"/>
      <c r="JYZ30" s="5"/>
      <c r="JZA30" s="4"/>
      <c r="JZB30" s="2"/>
      <c r="JZC30" s="2"/>
      <c r="JZD30" s="1"/>
      <c r="JZE30" s="1"/>
      <c r="JZF30" s="3"/>
      <c r="JZG30" s="1"/>
      <c r="JZH30" s="3"/>
      <c r="JZI30" s="5"/>
      <c r="JZJ30" s="4"/>
      <c r="JZK30" s="2"/>
      <c r="JZL30" s="2"/>
      <c r="JZM30" s="1"/>
      <c r="JZN30" s="1"/>
      <c r="JZO30" s="3"/>
      <c r="JZP30" s="1"/>
      <c r="JZQ30" s="3"/>
      <c r="JZR30" s="5"/>
      <c r="JZS30" s="4"/>
      <c r="JZT30" s="2"/>
      <c r="JZU30" s="2"/>
      <c r="JZV30" s="1"/>
      <c r="JZW30" s="1"/>
      <c r="JZX30" s="3"/>
      <c r="JZY30" s="1"/>
      <c r="JZZ30" s="3"/>
      <c r="KAA30" s="5"/>
      <c r="KAB30" s="4"/>
      <c r="KAC30" s="2"/>
      <c r="KAD30" s="2"/>
      <c r="KAE30" s="1"/>
      <c r="KAF30" s="1"/>
      <c r="KAG30" s="3"/>
      <c r="KAH30" s="1"/>
      <c r="KAI30" s="3"/>
      <c r="KAJ30" s="5"/>
      <c r="KAK30" s="4"/>
      <c r="KAL30" s="2"/>
      <c r="KAM30" s="2"/>
      <c r="KAN30" s="1"/>
      <c r="KAO30" s="1"/>
      <c r="KAP30" s="3"/>
      <c r="KAQ30" s="1"/>
      <c r="KAR30" s="3"/>
      <c r="KAS30" s="5"/>
      <c r="KAT30" s="4"/>
      <c r="KAU30" s="2"/>
      <c r="KAV30" s="2"/>
      <c r="KAW30" s="1"/>
      <c r="KAX30" s="1"/>
      <c r="KAY30" s="3"/>
      <c r="KAZ30" s="1"/>
      <c r="KBA30" s="3"/>
      <c r="KBB30" s="5"/>
      <c r="KBC30" s="4"/>
      <c r="KBD30" s="2"/>
      <c r="KBE30" s="2"/>
      <c r="KBF30" s="1"/>
      <c r="KBG30" s="1"/>
      <c r="KBH30" s="3"/>
      <c r="KBI30" s="1"/>
      <c r="KBJ30" s="3"/>
      <c r="KBK30" s="5"/>
      <c r="KBL30" s="4"/>
      <c r="KBM30" s="2"/>
      <c r="KBN30" s="2"/>
      <c r="KBO30" s="1"/>
      <c r="KBP30" s="1"/>
      <c r="KBQ30" s="3"/>
      <c r="KBR30" s="1"/>
      <c r="KBS30" s="3"/>
      <c r="KBT30" s="5"/>
      <c r="KBU30" s="4"/>
      <c r="KBV30" s="2"/>
      <c r="KBW30" s="2"/>
      <c r="KBX30" s="1"/>
      <c r="KBY30" s="1"/>
      <c r="KBZ30" s="3"/>
      <c r="KCA30" s="1"/>
      <c r="KCB30" s="3"/>
      <c r="KCC30" s="5"/>
      <c r="KCD30" s="4"/>
      <c r="KCE30" s="2"/>
      <c r="KCF30" s="2"/>
      <c r="KCG30" s="1"/>
      <c r="KCH30" s="1"/>
      <c r="KCI30" s="3"/>
      <c r="KCJ30" s="1"/>
      <c r="KCK30" s="3"/>
      <c r="KCL30" s="5"/>
      <c r="KCM30" s="4"/>
      <c r="KCN30" s="2"/>
      <c r="KCO30" s="2"/>
      <c r="KCP30" s="1"/>
      <c r="KCQ30" s="1"/>
      <c r="KCR30" s="3"/>
      <c r="KCS30" s="1"/>
      <c r="KCT30" s="3"/>
      <c r="KCU30" s="5"/>
      <c r="KCV30" s="4"/>
      <c r="KCW30" s="2"/>
      <c r="KCX30" s="2"/>
      <c r="KCY30" s="1"/>
      <c r="KCZ30" s="1"/>
      <c r="KDA30" s="3"/>
      <c r="KDB30" s="1"/>
      <c r="KDC30" s="3"/>
      <c r="KDD30" s="5"/>
      <c r="KDE30" s="4"/>
      <c r="KDF30" s="2"/>
      <c r="KDG30" s="2"/>
      <c r="KDH30" s="1"/>
      <c r="KDI30" s="1"/>
      <c r="KDJ30" s="3"/>
      <c r="KDK30" s="1"/>
      <c r="KDL30" s="3"/>
      <c r="KDM30" s="5"/>
      <c r="KDN30" s="4"/>
      <c r="KDO30" s="2"/>
      <c r="KDP30" s="2"/>
      <c r="KDQ30" s="1"/>
      <c r="KDR30" s="1"/>
      <c r="KDS30" s="3"/>
      <c r="KDT30" s="1"/>
      <c r="KDU30" s="3"/>
      <c r="KDV30" s="5"/>
      <c r="KDW30" s="4"/>
      <c r="KDX30" s="2"/>
      <c r="KDY30" s="2"/>
      <c r="KDZ30" s="1"/>
      <c r="KEA30" s="1"/>
      <c r="KEB30" s="3"/>
      <c r="KEC30" s="1"/>
      <c r="KED30" s="3"/>
      <c r="KEE30" s="5"/>
      <c r="KEF30" s="4"/>
      <c r="KEG30" s="2"/>
      <c r="KEH30" s="2"/>
      <c r="KEI30" s="1"/>
      <c r="KEJ30" s="1"/>
      <c r="KEK30" s="3"/>
      <c r="KEL30" s="1"/>
      <c r="KEM30" s="3"/>
      <c r="KEN30" s="5"/>
      <c r="KEO30" s="4"/>
      <c r="KEP30" s="2"/>
      <c r="KEQ30" s="2"/>
      <c r="KER30" s="1"/>
      <c r="KES30" s="1"/>
      <c r="KET30" s="3"/>
      <c r="KEU30" s="1"/>
      <c r="KEV30" s="3"/>
      <c r="KEW30" s="5"/>
      <c r="KEX30" s="4"/>
      <c r="KEY30" s="2"/>
      <c r="KEZ30" s="2"/>
      <c r="KFA30" s="1"/>
      <c r="KFB30" s="1"/>
      <c r="KFC30" s="3"/>
      <c r="KFD30" s="1"/>
      <c r="KFE30" s="3"/>
      <c r="KFF30" s="5"/>
      <c r="KFG30" s="4"/>
      <c r="KFH30" s="2"/>
      <c r="KFI30" s="2"/>
      <c r="KFJ30" s="1"/>
      <c r="KFK30" s="1"/>
      <c r="KFL30" s="3"/>
      <c r="KFM30" s="1"/>
      <c r="KFN30" s="3"/>
      <c r="KFO30" s="5"/>
      <c r="KFP30" s="4"/>
      <c r="KFQ30" s="2"/>
      <c r="KFR30" s="2"/>
      <c r="KFS30" s="1"/>
      <c r="KFT30" s="1"/>
      <c r="KFU30" s="3"/>
      <c r="KFV30" s="1"/>
      <c r="KFW30" s="3"/>
      <c r="KFX30" s="5"/>
      <c r="KFY30" s="4"/>
      <c r="KFZ30" s="2"/>
      <c r="KGA30" s="2"/>
      <c r="KGB30" s="1"/>
      <c r="KGC30" s="1"/>
      <c r="KGD30" s="3"/>
      <c r="KGE30" s="1"/>
      <c r="KGF30" s="3"/>
      <c r="KGG30" s="5"/>
      <c r="KGH30" s="4"/>
      <c r="KGI30" s="2"/>
      <c r="KGJ30" s="2"/>
      <c r="KGK30" s="1"/>
      <c r="KGL30" s="1"/>
      <c r="KGM30" s="3"/>
      <c r="KGN30" s="1"/>
      <c r="KGO30" s="3"/>
      <c r="KGP30" s="5"/>
      <c r="KGQ30" s="4"/>
      <c r="KGR30" s="2"/>
      <c r="KGS30" s="2"/>
      <c r="KGT30" s="1"/>
      <c r="KGU30" s="1"/>
      <c r="KGV30" s="3"/>
      <c r="KGW30" s="1"/>
      <c r="KGX30" s="3"/>
      <c r="KGY30" s="5"/>
      <c r="KGZ30" s="4"/>
      <c r="KHA30" s="2"/>
      <c r="KHB30" s="2"/>
      <c r="KHC30" s="1"/>
      <c r="KHD30" s="1"/>
      <c r="KHE30" s="3"/>
      <c r="KHF30" s="1"/>
      <c r="KHG30" s="3"/>
      <c r="KHH30" s="5"/>
      <c r="KHI30" s="4"/>
      <c r="KHJ30" s="2"/>
      <c r="KHK30" s="2"/>
      <c r="KHL30" s="1"/>
      <c r="KHM30" s="1"/>
      <c r="KHN30" s="3"/>
      <c r="KHO30" s="1"/>
      <c r="KHP30" s="3"/>
      <c r="KHQ30" s="5"/>
      <c r="KHR30" s="4"/>
      <c r="KHS30" s="2"/>
      <c r="KHT30" s="2"/>
      <c r="KHU30" s="1"/>
      <c r="KHV30" s="1"/>
      <c r="KHW30" s="3"/>
      <c r="KHX30" s="1"/>
      <c r="KHY30" s="3"/>
      <c r="KHZ30" s="5"/>
      <c r="KIA30" s="4"/>
      <c r="KIB30" s="2"/>
      <c r="KIC30" s="2"/>
      <c r="KID30" s="1"/>
      <c r="KIE30" s="1"/>
      <c r="KIF30" s="3"/>
      <c r="KIG30" s="1"/>
      <c r="KIH30" s="3"/>
      <c r="KII30" s="5"/>
      <c r="KIJ30" s="4"/>
      <c r="KIK30" s="2"/>
      <c r="KIL30" s="2"/>
      <c r="KIM30" s="1"/>
      <c r="KIN30" s="1"/>
      <c r="KIO30" s="3"/>
      <c r="KIP30" s="1"/>
      <c r="KIQ30" s="3"/>
      <c r="KIR30" s="5"/>
      <c r="KIS30" s="4"/>
      <c r="KIT30" s="2"/>
      <c r="KIU30" s="2"/>
      <c r="KIV30" s="1"/>
      <c r="KIW30" s="1"/>
      <c r="KIX30" s="3"/>
      <c r="KIY30" s="1"/>
      <c r="KIZ30" s="3"/>
      <c r="KJA30" s="5"/>
      <c r="KJB30" s="4"/>
      <c r="KJC30" s="2"/>
      <c r="KJD30" s="2"/>
      <c r="KJE30" s="1"/>
      <c r="KJF30" s="1"/>
      <c r="KJG30" s="3"/>
      <c r="KJH30" s="1"/>
      <c r="KJI30" s="3"/>
      <c r="KJJ30" s="5"/>
      <c r="KJK30" s="4"/>
      <c r="KJL30" s="2"/>
      <c r="KJM30" s="2"/>
      <c r="KJN30" s="1"/>
      <c r="KJO30" s="1"/>
      <c r="KJP30" s="3"/>
      <c r="KJQ30" s="1"/>
      <c r="KJR30" s="3"/>
      <c r="KJS30" s="5"/>
      <c r="KJT30" s="4"/>
      <c r="KJU30" s="2"/>
      <c r="KJV30" s="2"/>
      <c r="KJW30" s="1"/>
      <c r="KJX30" s="1"/>
      <c r="KJY30" s="3"/>
      <c r="KJZ30" s="1"/>
      <c r="KKA30" s="3"/>
      <c r="KKB30" s="5"/>
      <c r="KKC30" s="4"/>
      <c r="KKD30" s="2"/>
      <c r="KKE30" s="2"/>
      <c r="KKF30" s="1"/>
      <c r="KKG30" s="1"/>
      <c r="KKH30" s="3"/>
      <c r="KKI30" s="1"/>
      <c r="KKJ30" s="3"/>
      <c r="KKK30" s="5"/>
      <c r="KKL30" s="4"/>
      <c r="KKM30" s="2"/>
      <c r="KKN30" s="2"/>
      <c r="KKO30" s="1"/>
      <c r="KKP30" s="1"/>
      <c r="KKQ30" s="3"/>
      <c r="KKR30" s="1"/>
      <c r="KKS30" s="3"/>
      <c r="KKT30" s="5"/>
      <c r="KKU30" s="4"/>
      <c r="KKV30" s="2"/>
      <c r="KKW30" s="2"/>
      <c r="KKX30" s="1"/>
      <c r="KKY30" s="1"/>
      <c r="KKZ30" s="3"/>
      <c r="KLA30" s="1"/>
      <c r="KLB30" s="3"/>
      <c r="KLC30" s="5"/>
      <c r="KLD30" s="4"/>
      <c r="KLE30" s="2"/>
      <c r="KLF30" s="2"/>
      <c r="KLG30" s="1"/>
      <c r="KLH30" s="1"/>
      <c r="KLI30" s="3"/>
      <c r="KLJ30" s="1"/>
      <c r="KLK30" s="3"/>
      <c r="KLL30" s="5"/>
      <c r="KLM30" s="4"/>
      <c r="KLN30" s="2"/>
      <c r="KLO30" s="2"/>
      <c r="KLP30" s="1"/>
      <c r="KLQ30" s="1"/>
      <c r="KLR30" s="3"/>
      <c r="KLS30" s="1"/>
      <c r="KLT30" s="3"/>
      <c r="KLU30" s="5"/>
      <c r="KLV30" s="4"/>
      <c r="KLW30" s="2"/>
      <c r="KLX30" s="2"/>
      <c r="KLY30" s="1"/>
      <c r="KLZ30" s="1"/>
      <c r="KMA30" s="3"/>
      <c r="KMB30" s="1"/>
      <c r="KMC30" s="3"/>
      <c r="KMD30" s="5"/>
      <c r="KME30" s="4"/>
      <c r="KMF30" s="2"/>
      <c r="KMG30" s="2"/>
      <c r="KMH30" s="1"/>
      <c r="KMI30" s="1"/>
      <c r="KMJ30" s="3"/>
      <c r="KMK30" s="1"/>
      <c r="KML30" s="3"/>
      <c r="KMM30" s="5"/>
      <c r="KMN30" s="4"/>
      <c r="KMO30" s="2"/>
      <c r="KMP30" s="2"/>
      <c r="KMQ30" s="1"/>
      <c r="KMR30" s="1"/>
      <c r="KMS30" s="3"/>
      <c r="KMT30" s="1"/>
      <c r="KMU30" s="3"/>
      <c r="KMV30" s="5"/>
      <c r="KMW30" s="4"/>
      <c r="KMX30" s="2"/>
      <c r="KMY30" s="2"/>
      <c r="KMZ30" s="1"/>
      <c r="KNA30" s="1"/>
      <c r="KNB30" s="3"/>
      <c r="KNC30" s="1"/>
      <c r="KND30" s="3"/>
      <c r="KNE30" s="5"/>
      <c r="KNF30" s="4"/>
      <c r="KNG30" s="2"/>
      <c r="KNH30" s="2"/>
      <c r="KNI30" s="1"/>
      <c r="KNJ30" s="1"/>
      <c r="KNK30" s="3"/>
      <c r="KNL30" s="1"/>
      <c r="KNM30" s="3"/>
      <c r="KNN30" s="5"/>
      <c r="KNO30" s="4"/>
      <c r="KNP30" s="2"/>
      <c r="KNQ30" s="2"/>
      <c r="KNR30" s="1"/>
      <c r="KNS30" s="1"/>
      <c r="KNT30" s="3"/>
      <c r="KNU30" s="1"/>
      <c r="KNV30" s="3"/>
      <c r="KNW30" s="5"/>
      <c r="KNX30" s="4"/>
      <c r="KNY30" s="2"/>
      <c r="KNZ30" s="2"/>
      <c r="KOA30" s="1"/>
      <c r="KOB30" s="1"/>
      <c r="KOC30" s="3"/>
      <c r="KOD30" s="1"/>
      <c r="KOE30" s="3"/>
      <c r="KOF30" s="5"/>
      <c r="KOG30" s="4"/>
      <c r="KOH30" s="2"/>
      <c r="KOI30" s="2"/>
      <c r="KOJ30" s="1"/>
      <c r="KOK30" s="1"/>
      <c r="KOL30" s="3"/>
      <c r="KOM30" s="1"/>
      <c r="KON30" s="3"/>
      <c r="KOO30" s="5"/>
      <c r="KOP30" s="4"/>
      <c r="KOQ30" s="2"/>
      <c r="KOR30" s="2"/>
      <c r="KOS30" s="1"/>
      <c r="KOT30" s="1"/>
      <c r="KOU30" s="3"/>
      <c r="KOV30" s="1"/>
      <c r="KOW30" s="3"/>
      <c r="KOX30" s="5"/>
      <c r="KOY30" s="4"/>
      <c r="KOZ30" s="2"/>
      <c r="KPA30" s="2"/>
      <c r="KPB30" s="1"/>
      <c r="KPC30" s="1"/>
      <c r="KPD30" s="3"/>
      <c r="KPE30" s="1"/>
      <c r="KPF30" s="3"/>
      <c r="KPG30" s="5"/>
      <c r="KPH30" s="4"/>
      <c r="KPI30" s="2"/>
      <c r="KPJ30" s="2"/>
      <c r="KPK30" s="1"/>
      <c r="KPL30" s="1"/>
      <c r="KPM30" s="3"/>
      <c r="KPN30" s="1"/>
      <c r="KPO30" s="3"/>
      <c r="KPP30" s="5"/>
      <c r="KPQ30" s="4"/>
      <c r="KPR30" s="2"/>
      <c r="KPS30" s="2"/>
      <c r="KPT30" s="1"/>
      <c r="KPU30" s="1"/>
      <c r="KPV30" s="3"/>
      <c r="KPW30" s="1"/>
      <c r="KPX30" s="3"/>
      <c r="KPY30" s="5"/>
      <c r="KPZ30" s="4"/>
      <c r="KQA30" s="2"/>
      <c r="KQB30" s="2"/>
      <c r="KQC30" s="1"/>
      <c r="KQD30" s="1"/>
      <c r="KQE30" s="3"/>
      <c r="KQF30" s="1"/>
      <c r="KQG30" s="3"/>
      <c r="KQH30" s="5"/>
      <c r="KQI30" s="4"/>
      <c r="KQJ30" s="2"/>
      <c r="KQK30" s="2"/>
      <c r="KQL30" s="1"/>
      <c r="KQM30" s="1"/>
      <c r="KQN30" s="3"/>
      <c r="KQO30" s="1"/>
      <c r="KQP30" s="3"/>
      <c r="KQQ30" s="5"/>
      <c r="KQR30" s="4"/>
      <c r="KQS30" s="2"/>
      <c r="KQT30" s="2"/>
      <c r="KQU30" s="1"/>
      <c r="KQV30" s="1"/>
      <c r="KQW30" s="3"/>
      <c r="KQX30" s="1"/>
      <c r="KQY30" s="3"/>
      <c r="KQZ30" s="5"/>
      <c r="KRA30" s="4"/>
      <c r="KRB30" s="2"/>
      <c r="KRC30" s="2"/>
      <c r="KRD30" s="1"/>
      <c r="KRE30" s="1"/>
      <c r="KRF30" s="3"/>
      <c r="KRG30" s="1"/>
      <c r="KRH30" s="3"/>
      <c r="KRI30" s="5"/>
      <c r="KRJ30" s="4"/>
      <c r="KRK30" s="2"/>
      <c r="KRL30" s="2"/>
      <c r="KRM30" s="1"/>
      <c r="KRN30" s="1"/>
      <c r="KRO30" s="3"/>
      <c r="KRP30" s="1"/>
      <c r="KRQ30" s="3"/>
      <c r="KRR30" s="5"/>
      <c r="KRS30" s="4"/>
      <c r="KRT30" s="2"/>
      <c r="KRU30" s="2"/>
      <c r="KRV30" s="1"/>
      <c r="KRW30" s="1"/>
      <c r="KRX30" s="3"/>
      <c r="KRY30" s="1"/>
      <c r="KRZ30" s="3"/>
      <c r="KSA30" s="5"/>
      <c r="KSB30" s="4"/>
      <c r="KSC30" s="2"/>
      <c r="KSD30" s="2"/>
      <c r="KSE30" s="1"/>
      <c r="KSF30" s="1"/>
      <c r="KSG30" s="3"/>
      <c r="KSH30" s="1"/>
      <c r="KSI30" s="3"/>
      <c r="KSJ30" s="5"/>
      <c r="KSK30" s="4"/>
      <c r="KSL30" s="2"/>
      <c r="KSM30" s="2"/>
      <c r="KSN30" s="1"/>
      <c r="KSO30" s="1"/>
      <c r="KSP30" s="3"/>
      <c r="KSQ30" s="1"/>
      <c r="KSR30" s="3"/>
      <c r="KSS30" s="5"/>
      <c r="KST30" s="4"/>
      <c r="KSU30" s="2"/>
      <c r="KSV30" s="2"/>
      <c r="KSW30" s="1"/>
      <c r="KSX30" s="1"/>
      <c r="KSY30" s="3"/>
      <c r="KSZ30" s="1"/>
      <c r="KTA30" s="3"/>
      <c r="KTB30" s="5"/>
      <c r="KTC30" s="4"/>
      <c r="KTD30" s="2"/>
      <c r="KTE30" s="2"/>
      <c r="KTF30" s="1"/>
      <c r="KTG30" s="1"/>
      <c r="KTH30" s="3"/>
      <c r="KTI30" s="1"/>
      <c r="KTJ30" s="3"/>
      <c r="KTK30" s="5"/>
      <c r="KTL30" s="4"/>
      <c r="KTM30" s="2"/>
      <c r="KTN30" s="2"/>
      <c r="KTO30" s="1"/>
      <c r="KTP30" s="1"/>
      <c r="KTQ30" s="3"/>
      <c r="KTR30" s="1"/>
      <c r="KTS30" s="3"/>
      <c r="KTT30" s="5"/>
      <c r="KTU30" s="4"/>
      <c r="KTV30" s="2"/>
      <c r="KTW30" s="2"/>
      <c r="KTX30" s="1"/>
      <c r="KTY30" s="1"/>
      <c r="KTZ30" s="3"/>
      <c r="KUA30" s="1"/>
      <c r="KUB30" s="3"/>
      <c r="KUC30" s="5"/>
      <c r="KUD30" s="4"/>
      <c r="KUE30" s="2"/>
      <c r="KUF30" s="2"/>
      <c r="KUG30" s="1"/>
      <c r="KUH30" s="1"/>
      <c r="KUI30" s="3"/>
      <c r="KUJ30" s="1"/>
      <c r="KUK30" s="3"/>
      <c r="KUL30" s="5"/>
      <c r="KUM30" s="4"/>
      <c r="KUN30" s="2"/>
      <c r="KUO30" s="2"/>
      <c r="KUP30" s="1"/>
      <c r="KUQ30" s="1"/>
      <c r="KUR30" s="3"/>
      <c r="KUS30" s="1"/>
      <c r="KUT30" s="3"/>
      <c r="KUU30" s="5"/>
      <c r="KUV30" s="4"/>
      <c r="KUW30" s="2"/>
      <c r="KUX30" s="2"/>
      <c r="KUY30" s="1"/>
      <c r="KUZ30" s="1"/>
      <c r="KVA30" s="3"/>
      <c r="KVB30" s="1"/>
      <c r="KVC30" s="3"/>
      <c r="KVD30" s="5"/>
      <c r="KVE30" s="4"/>
      <c r="KVF30" s="2"/>
      <c r="KVG30" s="2"/>
      <c r="KVH30" s="1"/>
      <c r="KVI30" s="1"/>
      <c r="KVJ30" s="3"/>
      <c r="KVK30" s="1"/>
      <c r="KVL30" s="3"/>
      <c r="KVM30" s="5"/>
      <c r="KVN30" s="4"/>
      <c r="KVO30" s="2"/>
      <c r="KVP30" s="2"/>
      <c r="KVQ30" s="1"/>
      <c r="KVR30" s="1"/>
      <c r="KVS30" s="3"/>
      <c r="KVT30" s="1"/>
      <c r="KVU30" s="3"/>
      <c r="KVV30" s="5"/>
      <c r="KVW30" s="4"/>
      <c r="KVX30" s="2"/>
      <c r="KVY30" s="2"/>
      <c r="KVZ30" s="1"/>
      <c r="KWA30" s="1"/>
      <c r="KWB30" s="3"/>
      <c r="KWC30" s="1"/>
      <c r="KWD30" s="3"/>
      <c r="KWE30" s="5"/>
      <c r="KWF30" s="4"/>
      <c r="KWG30" s="2"/>
      <c r="KWH30" s="2"/>
      <c r="KWI30" s="1"/>
      <c r="KWJ30" s="1"/>
      <c r="KWK30" s="3"/>
      <c r="KWL30" s="1"/>
      <c r="KWM30" s="3"/>
      <c r="KWN30" s="5"/>
      <c r="KWO30" s="4"/>
      <c r="KWP30" s="2"/>
      <c r="KWQ30" s="2"/>
      <c r="KWR30" s="1"/>
      <c r="KWS30" s="1"/>
      <c r="KWT30" s="3"/>
      <c r="KWU30" s="1"/>
      <c r="KWV30" s="3"/>
      <c r="KWW30" s="5"/>
      <c r="KWX30" s="4"/>
      <c r="KWY30" s="2"/>
      <c r="KWZ30" s="2"/>
      <c r="KXA30" s="1"/>
      <c r="KXB30" s="1"/>
      <c r="KXC30" s="3"/>
      <c r="KXD30" s="1"/>
      <c r="KXE30" s="3"/>
      <c r="KXF30" s="5"/>
      <c r="KXG30" s="4"/>
      <c r="KXH30" s="2"/>
      <c r="KXI30" s="2"/>
      <c r="KXJ30" s="1"/>
      <c r="KXK30" s="1"/>
      <c r="KXL30" s="3"/>
      <c r="KXM30" s="1"/>
      <c r="KXN30" s="3"/>
      <c r="KXO30" s="5"/>
      <c r="KXP30" s="4"/>
      <c r="KXQ30" s="2"/>
      <c r="KXR30" s="2"/>
      <c r="KXS30" s="1"/>
      <c r="KXT30" s="1"/>
      <c r="KXU30" s="3"/>
      <c r="KXV30" s="1"/>
      <c r="KXW30" s="3"/>
      <c r="KXX30" s="5"/>
      <c r="KXY30" s="4"/>
      <c r="KXZ30" s="2"/>
      <c r="KYA30" s="2"/>
      <c r="KYB30" s="1"/>
      <c r="KYC30" s="1"/>
      <c r="KYD30" s="3"/>
      <c r="KYE30" s="1"/>
      <c r="KYF30" s="3"/>
      <c r="KYG30" s="5"/>
      <c r="KYH30" s="4"/>
      <c r="KYI30" s="2"/>
      <c r="KYJ30" s="2"/>
      <c r="KYK30" s="1"/>
      <c r="KYL30" s="1"/>
      <c r="KYM30" s="3"/>
      <c r="KYN30" s="1"/>
      <c r="KYO30" s="3"/>
      <c r="KYP30" s="5"/>
      <c r="KYQ30" s="4"/>
      <c r="KYR30" s="2"/>
      <c r="KYS30" s="2"/>
      <c r="KYT30" s="1"/>
      <c r="KYU30" s="1"/>
      <c r="KYV30" s="3"/>
      <c r="KYW30" s="1"/>
      <c r="KYX30" s="3"/>
      <c r="KYY30" s="5"/>
      <c r="KYZ30" s="4"/>
      <c r="KZA30" s="2"/>
      <c r="KZB30" s="2"/>
      <c r="KZC30" s="1"/>
      <c r="KZD30" s="1"/>
      <c r="KZE30" s="3"/>
      <c r="KZF30" s="1"/>
      <c r="KZG30" s="3"/>
      <c r="KZH30" s="5"/>
      <c r="KZI30" s="4"/>
      <c r="KZJ30" s="2"/>
      <c r="KZK30" s="2"/>
      <c r="KZL30" s="1"/>
      <c r="KZM30" s="1"/>
      <c r="KZN30" s="3"/>
      <c r="KZO30" s="1"/>
      <c r="KZP30" s="3"/>
      <c r="KZQ30" s="5"/>
      <c r="KZR30" s="4"/>
      <c r="KZS30" s="2"/>
      <c r="KZT30" s="2"/>
      <c r="KZU30" s="1"/>
      <c r="KZV30" s="1"/>
      <c r="KZW30" s="3"/>
      <c r="KZX30" s="1"/>
      <c r="KZY30" s="3"/>
      <c r="KZZ30" s="5"/>
      <c r="LAA30" s="4"/>
      <c r="LAB30" s="2"/>
      <c r="LAC30" s="2"/>
      <c r="LAD30" s="1"/>
      <c r="LAE30" s="1"/>
      <c r="LAF30" s="3"/>
      <c r="LAG30" s="1"/>
      <c r="LAH30" s="3"/>
      <c r="LAI30" s="5"/>
      <c r="LAJ30" s="4"/>
      <c r="LAK30" s="2"/>
      <c r="LAL30" s="2"/>
      <c r="LAM30" s="1"/>
      <c r="LAN30" s="1"/>
      <c r="LAO30" s="3"/>
      <c r="LAP30" s="1"/>
      <c r="LAQ30" s="3"/>
      <c r="LAR30" s="5"/>
      <c r="LAS30" s="4"/>
      <c r="LAT30" s="2"/>
      <c r="LAU30" s="2"/>
      <c r="LAV30" s="1"/>
      <c r="LAW30" s="1"/>
      <c r="LAX30" s="3"/>
      <c r="LAY30" s="1"/>
      <c r="LAZ30" s="3"/>
      <c r="LBA30" s="5"/>
      <c r="LBB30" s="4"/>
      <c r="LBC30" s="2"/>
      <c r="LBD30" s="2"/>
      <c r="LBE30" s="1"/>
      <c r="LBF30" s="1"/>
      <c r="LBG30" s="3"/>
      <c r="LBH30" s="1"/>
      <c r="LBI30" s="3"/>
      <c r="LBJ30" s="5"/>
      <c r="LBK30" s="4"/>
      <c r="LBL30" s="2"/>
      <c r="LBM30" s="2"/>
      <c r="LBN30" s="1"/>
      <c r="LBO30" s="1"/>
      <c r="LBP30" s="3"/>
      <c r="LBQ30" s="1"/>
      <c r="LBR30" s="3"/>
      <c r="LBS30" s="5"/>
      <c r="LBT30" s="4"/>
      <c r="LBU30" s="2"/>
      <c r="LBV30" s="2"/>
      <c r="LBW30" s="1"/>
      <c r="LBX30" s="1"/>
      <c r="LBY30" s="3"/>
      <c r="LBZ30" s="1"/>
      <c r="LCA30" s="3"/>
      <c r="LCB30" s="5"/>
      <c r="LCC30" s="4"/>
      <c r="LCD30" s="2"/>
      <c r="LCE30" s="2"/>
      <c r="LCF30" s="1"/>
      <c r="LCG30" s="1"/>
      <c r="LCH30" s="3"/>
      <c r="LCI30" s="1"/>
      <c r="LCJ30" s="3"/>
      <c r="LCK30" s="5"/>
      <c r="LCL30" s="4"/>
      <c r="LCM30" s="2"/>
      <c r="LCN30" s="2"/>
      <c r="LCO30" s="1"/>
      <c r="LCP30" s="1"/>
      <c r="LCQ30" s="3"/>
      <c r="LCR30" s="1"/>
      <c r="LCS30" s="3"/>
      <c r="LCT30" s="5"/>
      <c r="LCU30" s="4"/>
      <c r="LCV30" s="2"/>
      <c r="LCW30" s="2"/>
      <c r="LCX30" s="1"/>
      <c r="LCY30" s="1"/>
      <c r="LCZ30" s="3"/>
      <c r="LDA30" s="1"/>
      <c r="LDB30" s="3"/>
      <c r="LDC30" s="5"/>
      <c r="LDD30" s="4"/>
      <c r="LDE30" s="2"/>
      <c r="LDF30" s="2"/>
      <c r="LDG30" s="1"/>
      <c r="LDH30" s="1"/>
      <c r="LDI30" s="3"/>
      <c r="LDJ30" s="1"/>
      <c r="LDK30" s="3"/>
      <c r="LDL30" s="5"/>
      <c r="LDM30" s="4"/>
      <c r="LDN30" s="2"/>
      <c r="LDO30" s="2"/>
      <c r="LDP30" s="1"/>
      <c r="LDQ30" s="1"/>
      <c r="LDR30" s="3"/>
      <c r="LDS30" s="1"/>
      <c r="LDT30" s="3"/>
      <c r="LDU30" s="5"/>
      <c r="LDV30" s="4"/>
      <c r="LDW30" s="2"/>
      <c r="LDX30" s="2"/>
      <c r="LDY30" s="1"/>
      <c r="LDZ30" s="1"/>
      <c r="LEA30" s="3"/>
      <c r="LEB30" s="1"/>
      <c r="LEC30" s="3"/>
      <c r="LED30" s="5"/>
      <c r="LEE30" s="4"/>
      <c r="LEF30" s="2"/>
      <c r="LEG30" s="2"/>
      <c r="LEH30" s="1"/>
      <c r="LEI30" s="1"/>
      <c r="LEJ30" s="3"/>
      <c r="LEK30" s="1"/>
      <c r="LEL30" s="3"/>
      <c r="LEM30" s="5"/>
      <c r="LEN30" s="4"/>
      <c r="LEO30" s="2"/>
      <c r="LEP30" s="2"/>
      <c r="LEQ30" s="1"/>
      <c r="LER30" s="1"/>
      <c r="LES30" s="3"/>
      <c r="LET30" s="1"/>
      <c r="LEU30" s="3"/>
      <c r="LEV30" s="5"/>
      <c r="LEW30" s="4"/>
      <c r="LEX30" s="2"/>
      <c r="LEY30" s="2"/>
      <c r="LEZ30" s="1"/>
      <c r="LFA30" s="1"/>
      <c r="LFB30" s="3"/>
      <c r="LFC30" s="1"/>
      <c r="LFD30" s="3"/>
      <c r="LFE30" s="5"/>
      <c r="LFF30" s="4"/>
      <c r="LFG30" s="2"/>
      <c r="LFH30" s="2"/>
      <c r="LFI30" s="1"/>
      <c r="LFJ30" s="1"/>
      <c r="LFK30" s="3"/>
      <c r="LFL30" s="1"/>
      <c r="LFM30" s="3"/>
      <c r="LFN30" s="5"/>
      <c r="LFO30" s="4"/>
      <c r="LFP30" s="2"/>
      <c r="LFQ30" s="2"/>
      <c r="LFR30" s="1"/>
      <c r="LFS30" s="1"/>
      <c r="LFT30" s="3"/>
      <c r="LFU30" s="1"/>
      <c r="LFV30" s="3"/>
      <c r="LFW30" s="5"/>
      <c r="LFX30" s="4"/>
      <c r="LFY30" s="2"/>
      <c r="LFZ30" s="2"/>
      <c r="LGA30" s="1"/>
      <c r="LGB30" s="1"/>
      <c r="LGC30" s="3"/>
      <c r="LGD30" s="1"/>
      <c r="LGE30" s="3"/>
      <c r="LGF30" s="5"/>
      <c r="LGG30" s="4"/>
      <c r="LGH30" s="2"/>
      <c r="LGI30" s="2"/>
      <c r="LGJ30" s="1"/>
      <c r="LGK30" s="1"/>
      <c r="LGL30" s="3"/>
      <c r="LGM30" s="1"/>
      <c r="LGN30" s="3"/>
      <c r="LGO30" s="5"/>
      <c r="LGP30" s="4"/>
      <c r="LGQ30" s="2"/>
      <c r="LGR30" s="2"/>
      <c r="LGS30" s="1"/>
      <c r="LGT30" s="1"/>
      <c r="LGU30" s="3"/>
      <c r="LGV30" s="1"/>
      <c r="LGW30" s="3"/>
      <c r="LGX30" s="5"/>
      <c r="LGY30" s="4"/>
      <c r="LGZ30" s="2"/>
      <c r="LHA30" s="2"/>
      <c r="LHB30" s="1"/>
      <c r="LHC30" s="1"/>
      <c r="LHD30" s="3"/>
      <c r="LHE30" s="1"/>
      <c r="LHF30" s="3"/>
      <c r="LHG30" s="5"/>
      <c r="LHH30" s="4"/>
      <c r="LHI30" s="2"/>
      <c r="LHJ30" s="2"/>
      <c r="LHK30" s="1"/>
      <c r="LHL30" s="1"/>
      <c r="LHM30" s="3"/>
      <c r="LHN30" s="1"/>
      <c r="LHO30" s="3"/>
      <c r="LHP30" s="5"/>
      <c r="LHQ30" s="4"/>
      <c r="LHR30" s="2"/>
      <c r="LHS30" s="2"/>
      <c r="LHT30" s="1"/>
      <c r="LHU30" s="1"/>
      <c r="LHV30" s="3"/>
      <c r="LHW30" s="1"/>
      <c r="LHX30" s="3"/>
      <c r="LHY30" s="5"/>
      <c r="LHZ30" s="4"/>
      <c r="LIA30" s="2"/>
      <c r="LIB30" s="2"/>
      <c r="LIC30" s="1"/>
      <c r="LID30" s="1"/>
      <c r="LIE30" s="3"/>
      <c r="LIF30" s="1"/>
      <c r="LIG30" s="3"/>
      <c r="LIH30" s="5"/>
      <c r="LII30" s="4"/>
      <c r="LIJ30" s="2"/>
      <c r="LIK30" s="2"/>
      <c r="LIL30" s="1"/>
      <c r="LIM30" s="1"/>
      <c r="LIN30" s="3"/>
      <c r="LIO30" s="1"/>
      <c r="LIP30" s="3"/>
      <c r="LIQ30" s="5"/>
      <c r="LIR30" s="4"/>
      <c r="LIS30" s="2"/>
      <c r="LIT30" s="2"/>
      <c r="LIU30" s="1"/>
      <c r="LIV30" s="1"/>
      <c r="LIW30" s="3"/>
      <c r="LIX30" s="1"/>
      <c r="LIY30" s="3"/>
      <c r="LIZ30" s="5"/>
      <c r="LJA30" s="4"/>
      <c r="LJB30" s="2"/>
      <c r="LJC30" s="2"/>
      <c r="LJD30" s="1"/>
      <c r="LJE30" s="1"/>
      <c r="LJF30" s="3"/>
      <c r="LJG30" s="1"/>
      <c r="LJH30" s="3"/>
      <c r="LJI30" s="5"/>
      <c r="LJJ30" s="4"/>
      <c r="LJK30" s="2"/>
      <c r="LJL30" s="2"/>
      <c r="LJM30" s="1"/>
      <c r="LJN30" s="1"/>
      <c r="LJO30" s="3"/>
      <c r="LJP30" s="1"/>
      <c r="LJQ30" s="3"/>
      <c r="LJR30" s="5"/>
      <c r="LJS30" s="4"/>
      <c r="LJT30" s="2"/>
      <c r="LJU30" s="2"/>
      <c r="LJV30" s="1"/>
      <c r="LJW30" s="1"/>
      <c r="LJX30" s="3"/>
      <c r="LJY30" s="1"/>
      <c r="LJZ30" s="3"/>
      <c r="LKA30" s="5"/>
      <c r="LKB30" s="4"/>
      <c r="LKC30" s="2"/>
      <c r="LKD30" s="2"/>
      <c r="LKE30" s="1"/>
      <c r="LKF30" s="1"/>
      <c r="LKG30" s="3"/>
      <c r="LKH30" s="1"/>
      <c r="LKI30" s="3"/>
      <c r="LKJ30" s="5"/>
      <c r="LKK30" s="4"/>
      <c r="LKL30" s="2"/>
      <c r="LKM30" s="2"/>
      <c r="LKN30" s="1"/>
      <c r="LKO30" s="1"/>
      <c r="LKP30" s="3"/>
      <c r="LKQ30" s="1"/>
      <c r="LKR30" s="3"/>
      <c r="LKS30" s="5"/>
      <c r="LKT30" s="4"/>
      <c r="LKU30" s="2"/>
      <c r="LKV30" s="2"/>
      <c r="LKW30" s="1"/>
      <c r="LKX30" s="1"/>
      <c r="LKY30" s="3"/>
      <c r="LKZ30" s="1"/>
      <c r="LLA30" s="3"/>
      <c r="LLB30" s="5"/>
      <c r="LLC30" s="4"/>
      <c r="LLD30" s="2"/>
      <c r="LLE30" s="2"/>
      <c r="LLF30" s="1"/>
      <c r="LLG30" s="1"/>
      <c r="LLH30" s="3"/>
      <c r="LLI30" s="1"/>
      <c r="LLJ30" s="3"/>
      <c r="LLK30" s="5"/>
      <c r="LLL30" s="4"/>
      <c r="LLM30" s="2"/>
      <c r="LLN30" s="2"/>
      <c r="LLO30" s="1"/>
      <c r="LLP30" s="1"/>
      <c r="LLQ30" s="3"/>
      <c r="LLR30" s="1"/>
      <c r="LLS30" s="3"/>
      <c r="LLT30" s="5"/>
      <c r="LLU30" s="4"/>
      <c r="LLV30" s="2"/>
      <c r="LLW30" s="2"/>
      <c r="LLX30" s="1"/>
      <c r="LLY30" s="1"/>
      <c r="LLZ30" s="3"/>
      <c r="LMA30" s="1"/>
      <c r="LMB30" s="3"/>
      <c r="LMC30" s="5"/>
      <c r="LMD30" s="4"/>
      <c r="LME30" s="2"/>
      <c r="LMF30" s="2"/>
      <c r="LMG30" s="1"/>
      <c r="LMH30" s="1"/>
      <c r="LMI30" s="3"/>
      <c r="LMJ30" s="1"/>
      <c r="LMK30" s="3"/>
      <c r="LML30" s="5"/>
      <c r="LMM30" s="4"/>
      <c r="LMN30" s="2"/>
      <c r="LMO30" s="2"/>
      <c r="LMP30" s="1"/>
      <c r="LMQ30" s="1"/>
      <c r="LMR30" s="3"/>
      <c r="LMS30" s="1"/>
      <c r="LMT30" s="3"/>
      <c r="LMU30" s="5"/>
      <c r="LMV30" s="4"/>
      <c r="LMW30" s="2"/>
      <c r="LMX30" s="2"/>
      <c r="LMY30" s="1"/>
      <c r="LMZ30" s="1"/>
      <c r="LNA30" s="3"/>
      <c r="LNB30" s="1"/>
      <c r="LNC30" s="3"/>
      <c r="LND30" s="5"/>
      <c r="LNE30" s="4"/>
      <c r="LNF30" s="2"/>
      <c r="LNG30" s="2"/>
      <c r="LNH30" s="1"/>
      <c r="LNI30" s="1"/>
      <c r="LNJ30" s="3"/>
      <c r="LNK30" s="1"/>
      <c r="LNL30" s="3"/>
      <c r="LNM30" s="5"/>
      <c r="LNN30" s="4"/>
      <c r="LNO30" s="2"/>
      <c r="LNP30" s="2"/>
      <c r="LNQ30" s="1"/>
      <c r="LNR30" s="1"/>
      <c r="LNS30" s="3"/>
      <c r="LNT30" s="1"/>
      <c r="LNU30" s="3"/>
      <c r="LNV30" s="5"/>
      <c r="LNW30" s="4"/>
      <c r="LNX30" s="2"/>
      <c r="LNY30" s="2"/>
      <c r="LNZ30" s="1"/>
      <c r="LOA30" s="1"/>
      <c r="LOB30" s="3"/>
      <c r="LOC30" s="1"/>
      <c r="LOD30" s="3"/>
      <c r="LOE30" s="5"/>
      <c r="LOF30" s="4"/>
      <c r="LOG30" s="2"/>
      <c r="LOH30" s="2"/>
      <c r="LOI30" s="1"/>
      <c r="LOJ30" s="1"/>
      <c r="LOK30" s="3"/>
      <c r="LOL30" s="1"/>
      <c r="LOM30" s="3"/>
      <c r="LON30" s="5"/>
      <c r="LOO30" s="4"/>
      <c r="LOP30" s="2"/>
      <c r="LOQ30" s="2"/>
      <c r="LOR30" s="1"/>
      <c r="LOS30" s="1"/>
      <c r="LOT30" s="3"/>
      <c r="LOU30" s="1"/>
      <c r="LOV30" s="3"/>
      <c r="LOW30" s="5"/>
      <c r="LOX30" s="4"/>
      <c r="LOY30" s="2"/>
      <c r="LOZ30" s="2"/>
      <c r="LPA30" s="1"/>
      <c r="LPB30" s="1"/>
      <c r="LPC30" s="3"/>
      <c r="LPD30" s="1"/>
      <c r="LPE30" s="3"/>
      <c r="LPF30" s="5"/>
      <c r="LPG30" s="4"/>
      <c r="LPH30" s="2"/>
      <c r="LPI30" s="2"/>
      <c r="LPJ30" s="1"/>
      <c r="LPK30" s="1"/>
      <c r="LPL30" s="3"/>
      <c r="LPM30" s="1"/>
      <c r="LPN30" s="3"/>
      <c r="LPO30" s="5"/>
      <c r="LPP30" s="4"/>
      <c r="LPQ30" s="2"/>
      <c r="LPR30" s="2"/>
      <c r="LPS30" s="1"/>
      <c r="LPT30" s="1"/>
      <c r="LPU30" s="3"/>
      <c r="LPV30" s="1"/>
      <c r="LPW30" s="3"/>
      <c r="LPX30" s="5"/>
      <c r="LPY30" s="4"/>
      <c r="LPZ30" s="2"/>
      <c r="LQA30" s="2"/>
      <c r="LQB30" s="1"/>
      <c r="LQC30" s="1"/>
      <c r="LQD30" s="3"/>
      <c r="LQE30" s="1"/>
      <c r="LQF30" s="3"/>
      <c r="LQG30" s="5"/>
      <c r="LQH30" s="4"/>
      <c r="LQI30" s="2"/>
      <c r="LQJ30" s="2"/>
      <c r="LQK30" s="1"/>
      <c r="LQL30" s="1"/>
      <c r="LQM30" s="3"/>
      <c r="LQN30" s="1"/>
      <c r="LQO30" s="3"/>
      <c r="LQP30" s="5"/>
      <c r="LQQ30" s="4"/>
      <c r="LQR30" s="2"/>
      <c r="LQS30" s="2"/>
      <c r="LQT30" s="1"/>
      <c r="LQU30" s="1"/>
      <c r="LQV30" s="3"/>
      <c r="LQW30" s="1"/>
      <c r="LQX30" s="3"/>
      <c r="LQY30" s="5"/>
      <c r="LQZ30" s="4"/>
      <c r="LRA30" s="2"/>
      <c r="LRB30" s="2"/>
      <c r="LRC30" s="1"/>
      <c r="LRD30" s="1"/>
      <c r="LRE30" s="3"/>
      <c r="LRF30" s="1"/>
      <c r="LRG30" s="3"/>
      <c r="LRH30" s="5"/>
      <c r="LRI30" s="4"/>
      <c r="LRJ30" s="2"/>
      <c r="LRK30" s="2"/>
      <c r="LRL30" s="1"/>
      <c r="LRM30" s="1"/>
      <c r="LRN30" s="3"/>
      <c r="LRO30" s="1"/>
      <c r="LRP30" s="3"/>
      <c r="LRQ30" s="5"/>
      <c r="LRR30" s="4"/>
      <c r="LRS30" s="2"/>
      <c r="LRT30" s="2"/>
      <c r="LRU30" s="1"/>
      <c r="LRV30" s="1"/>
      <c r="LRW30" s="3"/>
      <c r="LRX30" s="1"/>
      <c r="LRY30" s="3"/>
      <c r="LRZ30" s="5"/>
      <c r="LSA30" s="4"/>
      <c r="LSB30" s="2"/>
      <c r="LSC30" s="2"/>
      <c r="LSD30" s="1"/>
      <c r="LSE30" s="1"/>
      <c r="LSF30" s="3"/>
      <c r="LSG30" s="1"/>
      <c r="LSH30" s="3"/>
      <c r="LSI30" s="5"/>
      <c r="LSJ30" s="4"/>
      <c r="LSK30" s="2"/>
      <c r="LSL30" s="2"/>
      <c r="LSM30" s="1"/>
      <c r="LSN30" s="1"/>
      <c r="LSO30" s="3"/>
      <c r="LSP30" s="1"/>
      <c r="LSQ30" s="3"/>
      <c r="LSR30" s="5"/>
      <c r="LSS30" s="4"/>
      <c r="LST30" s="2"/>
      <c r="LSU30" s="2"/>
      <c r="LSV30" s="1"/>
      <c r="LSW30" s="1"/>
      <c r="LSX30" s="3"/>
      <c r="LSY30" s="1"/>
      <c r="LSZ30" s="3"/>
      <c r="LTA30" s="5"/>
      <c r="LTB30" s="4"/>
      <c r="LTC30" s="2"/>
      <c r="LTD30" s="2"/>
      <c r="LTE30" s="1"/>
      <c r="LTF30" s="1"/>
      <c r="LTG30" s="3"/>
      <c r="LTH30" s="1"/>
      <c r="LTI30" s="3"/>
      <c r="LTJ30" s="5"/>
      <c r="LTK30" s="4"/>
      <c r="LTL30" s="2"/>
      <c r="LTM30" s="2"/>
      <c r="LTN30" s="1"/>
      <c r="LTO30" s="1"/>
      <c r="LTP30" s="3"/>
      <c r="LTQ30" s="1"/>
      <c r="LTR30" s="3"/>
      <c r="LTS30" s="5"/>
      <c r="LTT30" s="4"/>
      <c r="LTU30" s="2"/>
      <c r="LTV30" s="2"/>
      <c r="LTW30" s="1"/>
      <c r="LTX30" s="1"/>
      <c r="LTY30" s="3"/>
      <c r="LTZ30" s="1"/>
      <c r="LUA30" s="3"/>
      <c r="LUB30" s="5"/>
      <c r="LUC30" s="4"/>
      <c r="LUD30" s="2"/>
      <c r="LUE30" s="2"/>
      <c r="LUF30" s="1"/>
      <c r="LUG30" s="1"/>
      <c r="LUH30" s="3"/>
      <c r="LUI30" s="1"/>
      <c r="LUJ30" s="3"/>
      <c r="LUK30" s="5"/>
      <c r="LUL30" s="4"/>
      <c r="LUM30" s="2"/>
      <c r="LUN30" s="2"/>
      <c r="LUO30" s="1"/>
      <c r="LUP30" s="1"/>
      <c r="LUQ30" s="3"/>
      <c r="LUR30" s="1"/>
      <c r="LUS30" s="3"/>
      <c r="LUT30" s="5"/>
      <c r="LUU30" s="4"/>
      <c r="LUV30" s="2"/>
      <c r="LUW30" s="2"/>
      <c r="LUX30" s="1"/>
      <c r="LUY30" s="1"/>
      <c r="LUZ30" s="3"/>
      <c r="LVA30" s="1"/>
      <c r="LVB30" s="3"/>
      <c r="LVC30" s="5"/>
      <c r="LVD30" s="4"/>
      <c r="LVE30" s="2"/>
      <c r="LVF30" s="2"/>
      <c r="LVG30" s="1"/>
      <c r="LVH30" s="1"/>
      <c r="LVI30" s="3"/>
      <c r="LVJ30" s="1"/>
      <c r="LVK30" s="3"/>
      <c r="LVL30" s="5"/>
      <c r="LVM30" s="4"/>
      <c r="LVN30" s="2"/>
      <c r="LVO30" s="2"/>
      <c r="LVP30" s="1"/>
      <c r="LVQ30" s="1"/>
      <c r="LVR30" s="3"/>
      <c r="LVS30" s="1"/>
      <c r="LVT30" s="3"/>
      <c r="LVU30" s="5"/>
      <c r="LVV30" s="4"/>
      <c r="LVW30" s="2"/>
      <c r="LVX30" s="2"/>
      <c r="LVY30" s="1"/>
      <c r="LVZ30" s="1"/>
      <c r="LWA30" s="3"/>
      <c r="LWB30" s="1"/>
      <c r="LWC30" s="3"/>
      <c r="LWD30" s="5"/>
      <c r="LWE30" s="4"/>
      <c r="LWF30" s="2"/>
      <c r="LWG30" s="2"/>
      <c r="LWH30" s="1"/>
      <c r="LWI30" s="1"/>
      <c r="LWJ30" s="3"/>
      <c r="LWK30" s="1"/>
      <c r="LWL30" s="3"/>
      <c r="LWM30" s="5"/>
      <c r="LWN30" s="4"/>
      <c r="LWO30" s="2"/>
      <c r="LWP30" s="2"/>
      <c r="LWQ30" s="1"/>
      <c r="LWR30" s="1"/>
      <c r="LWS30" s="3"/>
      <c r="LWT30" s="1"/>
      <c r="LWU30" s="3"/>
      <c r="LWV30" s="5"/>
      <c r="LWW30" s="4"/>
      <c r="LWX30" s="2"/>
      <c r="LWY30" s="2"/>
      <c r="LWZ30" s="1"/>
      <c r="LXA30" s="1"/>
      <c r="LXB30" s="3"/>
      <c r="LXC30" s="1"/>
      <c r="LXD30" s="3"/>
      <c r="LXE30" s="5"/>
      <c r="LXF30" s="4"/>
      <c r="LXG30" s="2"/>
      <c r="LXH30" s="2"/>
      <c r="LXI30" s="1"/>
      <c r="LXJ30" s="1"/>
      <c r="LXK30" s="3"/>
      <c r="LXL30" s="1"/>
      <c r="LXM30" s="3"/>
      <c r="LXN30" s="5"/>
      <c r="LXO30" s="4"/>
      <c r="LXP30" s="2"/>
      <c r="LXQ30" s="2"/>
      <c r="LXR30" s="1"/>
      <c r="LXS30" s="1"/>
      <c r="LXT30" s="3"/>
      <c r="LXU30" s="1"/>
      <c r="LXV30" s="3"/>
      <c r="LXW30" s="5"/>
      <c r="LXX30" s="4"/>
      <c r="LXY30" s="2"/>
      <c r="LXZ30" s="2"/>
      <c r="LYA30" s="1"/>
      <c r="LYB30" s="1"/>
      <c r="LYC30" s="3"/>
      <c r="LYD30" s="1"/>
      <c r="LYE30" s="3"/>
      <c r="LYF30" s="5"/>
      <c r="LYG30" s="4"/>
      <c r="LYH30" s="2"/>
      <c r="LYI30" s="2"/>
      <c r="LYJ30" s="1"/>
      <c r="LYK30" s="1"/>
      <c r="LYL30" s="3"/>
      <c r="LYM30" s="1"/>
      <c r="LYN30" s="3"/>
      <c r="LYO30" s="5"/>
      <c r="LYP30" s="4"/>
      <c r="LYQ30" s="2"/>
      <c r="LYR30" s="2"/>
      <c r="LYS30" s="1"/>
      <c r="LYT30" s="1"/>
      <c r="LYU30" s="3"/>
      <c r="LYV30" s="1"/>
      <c r="LYW30" s="3"/>
      <c r="LYX30" s="5"/>
      <c r="LYY30" s="4"/>
      <c r="LYZ30" s="2"/>
      <c r="LZA30" s="2"/>
      <c r="LZB30" s="1"/>
      <c r="LZC30" s="1"/>
      <c r="LZD30" s="3"/>
      <c r="LZE30" s="1"/>
      <c r="LZF30" s="3"/>
      <c r="LZG30" s="5"/>
      <c r="LZH30" s="4"/>
      <c r="LZI30" s="2"/>
      <c r="LZJ30" s="2"/>
      <c r="LZK30" s="1"/>
      <c r="LZL30" s="1"/>
      <c r="LZM30" s="3"/>
      <c r="LZN30" s="1"/>
      <c r="LZO30" s="3"/>
      <c r="LZP30" s="5"/>
      <c r="LZQ30" s="4"/>
      <c r="LZR30" s="2"/>
      <c r="LZS30" s="2"/>
      <c r="LZT30" s="1"/>
      <c r="LZU30" s="1"/>
      <c r="LZV30" s="3"/>
      <c r="LZW30" s="1"/>
      <c r="LZX30" s="3"/>
      <c r="LZY30" s="5"/>
      <c r="LZZ30" s="4"/>
      <c r="MAA30" s="2"/>
      <c r="MAB30" s="2"/>
      <c r="MAC30" s="1"/>
      <c r="MAD30" s="1"/>
      <c r="MAE30" s="3"/>
      <c r="MAF30" s="1"/>
      <c r="MAG30" s="3"/>
      <c r="MAH30" s="5"/>
      <c r="MAI30" s="4"/>
      <c r="MAJ30" s="2"/>
      <c r="MAK30" s="2"/>
      <c r="MAL30" s="1"/>
      <c r="MAM30" s="1"/>
      <c r="MAN30" s="3"/>
      <c r="MAO30" s="1"/>
      <c r="MAP30" s="3"/>
      <c r="MAQ30" s="5"/>
      <c r="MAR30" s="4"/>
      <c r="MAS30" s="2"/>
      <c r="MAT30" s="2"/>
      <c r="MAU30" s="1"/>
      <c r="MAV30" s="1"/>
      <c r="MAW30" s="3"/>
      <c r="MAX30" s="1"/>
      <c r="MAY30" s="3"/>
      <c r="MAZ30" s="5"/>
      <c r="MBA30" s="4"/>
      <c r="MBB30" s="2"/>
      <c r="MBC30" s="2"/>
      <c r="MBD30" s="1"/>
      <c r="MBE30" s="1"/>
      <c r="MBF30" s="3"/>
      <c r="MBG30" s="1"/>
      <c r="MBH30" s="3"/>
      <c r="MBI30" s="5"/>
      <c r="MBJ30" s="4"/>
      <c r="MBK30" s="2"/>
      <c r="MBL30" s="2"/>
      <c r="MBM30" s="1"/>
      <c r="MBN30" s="1"/>
      <c r="MBO30" s="3"/>
      <c r="MBP30" s="1"/>
      <c r="MBQ30" s="3"/>
      <c r="MBR30" s="5"/>
      <c r="MBS30" s="4"/>
      <c r="MBT30" s="2"/>
      <c r="MBU30" s="2"/>
      <c r="MBV30" s="1"/>
      <c r="MBW30" s="1"/>
      <c r="MBX30" s="3"/>
      <c r="MBY30" s="1"/>
      <c r="MBZ30" s="3"/>
      <c r="MCA30" s="5"/>
      <c r="MCB30" s="4"/>
      <c r="MCC30" s="2"/>
      <c r="MCD30" s="2"/>
      <c r="MCE30" s="1"/>
      <c r="MCF30" s="1"/>
      <c r="MCG30" s="3"/>
      <c r="MCH30" s="1"/>
      <c r="MCI30" s="3"/>
      <c r="MCJ30" s="5"/>
      <c r="MCK30" s="4"/>
      <c r="MCL30" s="2"/>
      <c r="MCM30" s="2"/>
      <c r="MCN30" s="1"/>
      <c r="MCO30" s="1"/>
      <c r="MCP30" s="3"/>
      <c r="MCQ30" s="1"/>
      <c r="MCR30" s="3"/>
      <c r="MCS30" s="5"/>
      <c r="MCT30" s="4"/>
      <c r="MCU30" s="2"/>
      <c r="MCV30" s="2"/>
      <c r="MCW30" s="1"/>
      <c r="MCX30" s="1"/>
      <c r="MCY30" s="3"/>
      <c r="MCZ30" s="1"/>
      <c r="MDA30" s="3"/>
      <c r="MDB30" s="5"/>
      <c r="MDC30" s="4"/>
      <c r="MDD30" s="2"/>
      <c r="MDE30" s="2"/>
      <c r="MDF30" s="1"/>
      <c r="MDG30" s="1"/>
      <c r="MDH30" s="3"/>
      <c r="MDI30" s="1"/>
      <c r="MDJ30" s="3"/>
      <c r="MDK30" s="5"/>
      <c r="MDL30" s="4"/>
      <c r="MDM30" s="2"/>
      <c r="MDN30" s="2"/>
      <c r="MDO30" s="1"/>
      <c r="MDP30" s="1"/>
      <c r="MDQ30" s="3"/>
      <c r="MDR30" s="1"/>
      <c r="MDS30" s="3"/>
      <c r="MDT30" s="5"/>
      <c r="MDU30" s="4"/>
      <c r="MDV30" s="2"/>
      <c r="MDW30" s="2"/>
      <c r="MDX30" s="1"/>
      <c r="MDY30" s="1"/>
      <c r="MDZ30" s="3"/>
      <c r="MEA30" s="1"/>
      <c r="MEB30" s="3"/>
      <c r="MEC30" s="5"/>
      <c r="MED30" s="4"/>
      <c r="MEE30" s="2"/>
      <c r="MEF30" s="2"/>
      <c r="MEG30" s="1"/>
      <c r="MEH30" s="1"/>
      <c r="MEI30" s="3"/>
      <c r="MEJ30" s="1"/>
      <c r="MEK30" s="3"/>
      <c r="MEL30" s="5"/>
      <c r="MEM30" s="4"/>
      <c r="MEN30" s="2"/>
      <c r="MEO30" s="2"/>
      <c r="MEP30" s="1"/>
      <c r="MEQ30" s="1"/>
      <c r="MER30" s="3"/>
      <c r="MES30" s="1"/>
      <c r="MET30" s="3"/>
      <c r="MEU30" s="5"/>
      <c r="MEV30" s="4"/>
      <c r="MEW30" s="2"/>
      <c r="MEX30" s="2"/>
      <c r="MEY30" s="1"/>
      <c r="MEZ30" s="1"/>
      <c r="MFA30" s="3"/>
      <c r="MFB30" s="1"/>
      <c r="MFC30" s="3"/>
      <c r="MFD30" s="5"/>
      <c r="MFE30" s="4"/>
      <c r="MFF30" s="2"/>
      <c r="MFG30" s="2"/>
      <c r="MFH30" s="1"/>
      <c r="MFI30" s="1"/>
      <c r="MFJ30" s="3"/>
      <c r="MFK30" s="1"/>
      <c r="MFL30" s="3"/>
      <c r="MFM30" s="5"/>
      <c r="MFN30" s="4"/>
      <c r="MFO30" s="2"/>
      <c r="MFP30" s="2"/>
      <c r="MFQ30" s="1"/>
      <c r="MFR30" s="1"/>
      <c r="MFS30" s="3"/>
      <c r="MFT30" s="1"/>
      <c r="MFU30" s="3"/>
      <c r="MFV30" s="5"/>
      <c r="MFW30" s="4"/>
      <c r="MFX30" s="2"/>
      <c r="MFY30" s="2"/>
      <c r="MFZ30" s="1"/>
      <c r="MGA30" s="1"/>
      <c r="MGB30" s="3"/>
      <c r="MGC30" s="1"/>
      <c r="MGD30" s="3"/>
      <c r="MGE30" s="5"/>
      <c r="MGF30" s="4"/>
      <c r="MGG30" s="2"/>
      <c r="MGH30" s="2"/>
      <c r="MGI30" s="1"/>
      <c r="MGJ30" s="1"/>
      <c r="MGK30" s="3"/>
      <c r="MGL30" s="1"/>
      <c r="MGM30" s="3"/>
      <c r="MGN30" s="5"/>
      <c r="MGO30" s="4"/>
      <c r="MGP30" s="2"/>
      <c r="MGQ30" s="2"/>
      <c r="MGR30" s="1"/>
      <c r="MGS30" s="1"/>
      <c r="MGT30" s="3"/>
      <c r="MGU30" s="1"/>
      <c r="MGV30" s="3"/>
      <c r="MGW30" s="5"/>
      <c r="MGX30" s="4"/>
      <c r="MGY30" s="2"/>
      <c r="MGZ30" s="2"/>
      <c r="MHA30" s="1"/>
      <c r="MHB30" s="1"/>
      <c r="MHC30" s="3"/>
      <c r="MHD30" s="1"/>
      <c r="MHE30" s="3"/>
      <c r="MHF30" s="5"/>
      <c r="MHG30" s="4"/>
      <c r="MHH30" s="2"/>
      <c r="MHI30" s="2"/>
      <c r="MHJ30" s="1"/>
      <c r="MHK30" s="1"/>
      <c r="MHL30" s="3"/>
      <c r="MHM30" s="1"/>
      <c r="MHN30" s="3"/>
      <c r="MHO30" s="5"/>
      <c r="MHP30" s="4"/>
      <c r="MHQ30" s="2"/>
      <c r="MHR30" s="2"/>
      <c r="MHS30" s="1"/>
      <c r="MHT30" s="1"/>
      <c r="MHU30" s="3"/>
      <c r="MHV30" s="1"/>
      <c r="MHW30" s="3"/>
      <c r="MHX30" s="5"/>
      <c r="MHY30" s="4"/>
      <c r="MHZ30" s="2"/>
      <c r="MIA30" s="2"/>
      <c r="MIB30" s="1"/>
      <c r="MIC30" s="1"/>
      <c r="MID30" s="3"/>
      <c r="MIE30" s="1"/>
      <c r="MIF30" s="3"/>
      <c r="MIG30" s="5"/>
      <c r="MIH30" s="4"/>
      <c r="MII30" s="2"/>
      <c r="MIJ30" s="2"/>
      <c r="MIK30" s="1"/>
      <c r="MIL30" s="1"/>
      <c r="MIM30" s="3"/>
      <c r="MIN30" s="1"/>
      <c r="MIO30" s="3"/>
      <c r="MIP30" s="5"/>
      <c r="MIQ30" s="4"/>
      <c r="MIR30" s="2"/>
      <c r="MIS30" s="2"/>
      <c r="MIT30" s="1"/>
      <c r="MIU30" s="1"/>
      <c r="MIV30" s="3"/>
      <c r="MIW30" s="1"/>
      <c r="MIX30" s="3"/>
      <c r="MIY30" s="5"/>
      <c r="MIZ30" s="4"/>
      <c r="MJA30" s="2"/>
      <c r="MJB30" s="2"/>
      <c r="MJC30" s="1"/>
      <c r="MJD30" s="1"/>
      <c r="MJE30" s="3"/>
      <c r="MJF30" s="1"/>
      <c r="MJG30" s="3"/>
      <c r="MJH30" s="5"/>
      <c r="MJI30" s="4"/>
      <c r="MJJ30" s="2"/>
      <c r="MJK30" s="2"/>
      <c r="MJL30" s="1"/>
      <c r="MJM30" s="1"/>
      <c r="MJN30" s="3"/>
      <c r="MJO30" s="1"/>
      <c r="MJP30" s="3"/>
      <c r="MJQ30" s="5"/>
      <c r="MJR30" s="4"/>
      <c r="MJS30" s="2"/>
      <c r="MJT30" s="2"/>
      <c r="MJU30" s="1"/>
      <c r="MJV30" s="1"/>
      <c r="MJW30" s="3"/>
      <c r="MJX30" s="1"/>
      <c r="MJY30" s="3"/>
      <c r="MJZ30" s="5"/>
      <c r="MKA30" s="4"/>
      <c r="MKB30" s="2"/>
      <c r="MKC30" s="2"/>
      <c r="MKD30" s="1"/>
      <c r="MKE30" s="1"/>
      <c r="MKF30" s="3"/>
      <c r="MKG30" s="1"/>
      <c r="MKH30" s="3"/>
      <c r="MKI30" s="5"/>
      <c r="MKJ30" s="4"/>
      <c r="MKK30" s="2"/>
      <c r="MKL30" s="2"/>
      <c r="MKM30" s="1"/>
      <c r="MKN30" s="1"/>
      <c r="MKO30" s="3"/>
      <c r="MKP30" s="1"/>
      <c r="MKQ30" s="3"/>
      <c r="MKR30" s="5"/>
      <c r="MKS30" s="4"/>
      <c r="MKT30" s="2"/>
      <c r="MKU30" s="2"/>
      <c r="MKV30" s="1"/>
      <c r="MKW30" s="1"/>
      <c r="MKX30" s="3"/>
      <c r="MKY30" s="1"/>
      <c r="MKZ30" s="3"/>
      <c r="MLA30" s="5"/>
      <c r="MLB30" s="4"/>
      <c r="MLC30" s="2"/>
      <c r="MLD30" s="2"/>
      <c r="MLE30" s="1"/>
      <c r="MLF30" s="1"/>
      <c r="MLG30" s="3"/>
      <c r="MLH30" s="1"/>
      <c r="MLI30" s="3"/>
      <c r="MLJ30" s="5"/>
      <c r="MLK30" s="4"/>
      <c r="MLL30" s="2"/>
      <c r="MLM30" s="2"/>
      <c r="MLN30" s="1"/>
      <c r="MLO30" s="1"/>
      <c r="MLP30" s="3"/>
      <c r="MLQ30" s="1"/>
      <c r="MLR30" s="3"/>
      <c r="MLS30" s="5"/>
      <c r="MLT30" s="4"/>
      <c r="MLU30" s="2"/>
      <c r="MLV30" s="2"/>
      <c r="MLW30" s="1"/>
      <c r="MLX30" s="1"/>
      <c r="MLY30" s="3"/>
      <c r="MLZ30" s="1"/>
      <c r="MMA30" s="3"/>
      <c r="MMB30" s="5"/>
      <c r="MMC30" s="4"/>
      <c r="MMD30" s="2"/>
      <c r="MME30" s="2"/>
      <c r="MMF30" s="1"/>
      <c r="MMG30" s="1"/>
      <c r="MMH30" s="3"/>
      <c r="MMI30" s="1"/>
      <c r="MMJ30" s="3"/>
      <c r="MMK30" s="5"/>
      <c r="MML30" s="4"/>
      <c r="MMM30" s="2"/>
      <c r="MMN30" s="2"/>
      <c r="MMO30" s="1"/>
      <c r="MMP30" s="1"/>
      <c r="MMQ30" s="3"/>
      <c r="MMR30" s="1"/>
      <c r="MMS30" s="3"/>
      <c r="MMT30" s="5"/>
      <c r="MMU30" s="4"/>
      <c r="MMV30" s="2"/>
      <c r="MMW30" s="2"/>
      <c r="MMX30" s="1"/>
      <c r="MMY30" s="1"/>
      <c r="MMZ30" s="3"/>
      <c r="MNA30" s="1"/>
      <c r="MNB30" s="3"/>
      <c r="MNC30" s="5"/>
      <c r="MND30" s="4"/>
      <c r="MNE30" s="2"/>
      <c r="MNF30" s="2"/>
      <c r="MNG30" s="1"/>
      <c r="MNH30" s="1"/>
      <c r="MNI30" s="3"/>
      <c r="MNJ30" s="1"/>
      <c r="MNK30" s="3"/>
      <c r="MNL30" s="5"/>
      <c r="MNM30" s="4"/>
      <c r="MNN30" s="2"/>
      <c r="MNO30" s="2"/>
      <c r="MNP30" s="1"/>
      <c r="MNQ30" s="1"/>
      <c r="MNR30" s="3"/>
      <c r="MNS30" s="1"/>
      <c r="MNT30" s="3"/>
      <c r="MNU30" s="5"/>
      <c r="MNV30" s="4"/>
      <c r="MNW30" s="2"/>
      <c r="MNX30" s="2"/>
      <c r="MNY30" s="1"/>
      <c r="MNZ30" s="1"/>
      <c r="MOA30" s="3"/>
      <c r="MOB30" s="1"/>
      <c r="MOC30" s="3"/>
      <c r="MOD30" s="5"/>
      <c r="MOE30" s="4"/>
      <c r="MOF30" s="2"/>
      <c r="MOG30" s="2"/>
      <c r="MOH30" s="1"/>
      <c r="MOI30" s="1"/>
      <c r="MOJ30" s="3"/>
      <c r="MOK30" s="1"/>
      <c r="MOL30" s="3"/>
      <c r="MOM30" s="5"/>
      <c r="MON30" s="4"/>
      <c r="MOO30" s="2"/>
      <c r="MOP30" s="2"/>
      <c r="MOQ30" s="1"/>
      <c r="MOR30" s="1"/>
      <c r="MOS30" s="3"/>
      <c r="MOT30" s="1"/>
      <c r="MOU30" s="3"/>
      <c r="MOV30" s="5"/>
      <c r="MOW30" s="4"/>
      <c r="MOX30" s="2"/>
      <c r="MOY30" s="2"/>
      <c r="MOZ30" s="1"/>
      <c r="MPA30" s="1"/>
      <c r="MPB30" s="3"/>
      <c r="MPC30" s="1"/>
      <c r="MPD30" s="3"/>
      <c r="MPE30" s="5"/>
      <c r="MPF30" s="4"/>
      <c r="MPG30" s="2"/>
      <c r="MPH30" s="2"/>
      <c r="MPI30" s="1"/>
      <c r="MPJ30" s="1"/>
      <c r="MPK30" s="3"/>
      <c r="MPL30" s="1"/>
      <c r="MPM30" s="3"/>
      <c r="MPN30" s="5"/>
      <c r="MPO30" s="4"/>
      <c r="MPP30" s="2"/>
      <c r="MPQ30" s="2"/>
      <c r="MPR30" s="1"/>
      <c r="MPS30" s="1"/>
      <c r="MPT30" s="3"/>
      <c r="MPU30" s="1"/>
      <c r="MPV30" s="3"/>
      <c r="MPW30" s="5"/>
      <c r="MPX30" s="4"/>
      <c r="MPY30" s="2"/>
      <c r="MPZ30" s="2"/>
      <c r="MQA30" s="1"/>
      <c r="MQB30" s="1"/>
      <c r="MQC30" s="3"/>
      <c r="MQD30" s="1"/>
      <c r="MQE30" s="3"/>
      <c r="MQF30" s="5"/>
      <c r="MQG30" s="4"/>
      <c r="MQH30" s="2"/>
      <c r="MQI30" s="2"/>
      <c r="MQJ30" s="1"/>
      <c r="MQK30" s="1"/>
      <c r="MQL30" s="3"/>
      <c r="MQM30" s="1"/>
      <c r="MQN30" s="3"/>
      <c r="MQO30" s="5"/>
      <c r="MQP30" s="4"/>
      <c r="MQQ30" s="2"/>
      <c r="MQR30" s="2"/>
      <c r="MQS30" s="1"/>
      <c r="MQT30" s="1"/>
      <c r="MQU30" s="3"/>
      <c r="MQV30" s="1"/>
      <c r="MQW30" s="3"/>
      <c r="MQX30" s="5"/>
      <c r="MQY30" s="4"/>
      <c r="MQZ30" s="2"/>
      <c r="MRA30" s="2"/>
      <c r="MRB30" s="1"/>
      <c r="MRC30" s="1"/>
      <c r="MRD30" s="3"/>
      <c r="MRE30" s="1"/>
      <c r="MRF30" s="3"/>
      <c r="MRG30" s="5"/>
      <c r="MRH30" s="4"/>
      <c r="MRI30" s="2"/>
      <c r="MRJ30" s="2"/>
      <c r="MRK30" s="1"/>
      <c r="MRL30" s="1"/>
      <c r="MRM30" s="3"/>
      <c r="MRN30" s="1"/>
      <c r="MRO30" s="3"/>
      <c r="MRP30" s="5"/>
      <c r="MRQ30" s="4"/>
      <c r="MRR30" s="2"/>
      <c r="MRS30" s="2"/>
      <c r="MRT30" s="1"/>
      <c r="MRU30" s="1"/>
      <c r="MRV30" s="3"/>
      <c r="MRW30" s="1"/>
      <c r="MRX30" s="3"/>
      <c r="MRY30" s="5"/>
      <c r="MRZ30" s="4"/>
      <c r="MSA30" s="2"/>
      <c r="MSB30" s="2"/>
      <c r="MSC30" s="1"/>
      <c r="MSD30" s="1"/>
      <c r="MSE30" s="3"/>
      <c r="MSF30" s="1"/>
      <c r="MSG30" s="3"/>
      <c r="MSH30" s="5"/>
      <c r="MSI30" s="4"/>
      <c r="MSJ30" s="2"/>
      <c r="MSK30" s="2"/>
      <c r="MSL30" s="1"/>
      <c r="MSM30" s="1"/>
      <c r="MSN30" s="3"/>
      <c r="MSO30" s="1"/>
      <c r="MSP30" s="3"/>
      <c r="MSQ30" s="5"/>
      <c r="MSR30" s="4"/>
      <c r="MSS30" s="2"/>
      <c r="MST30" s="2"/>
      <c r="MSU30" s="1"/>
      <c r="MSV30" s="1"/>
      <c r="MSW30" s="3"/>
      <c r="MSX30" s="1"/>
      <c r="MSY30" s="3"/>
      <c r="MSZ30" s="5"/>
      <c r="MTA30" s="4"/>
      <c r="MTB30" s="2"/>
      <c r="MTC30" s="2"/>
      <c r="MTD30" s="1"/>
      <c r="MTE30" s="1"/>
      <c r="MTF30" s="3"/>
      <c r="MTG30" s="1"/>
      <c r="MTH30" s="3"/>
      <c r="MTI30" s="5"/>
      <c r="MTJ30" s="4"/>
      <c r="MTK30" s="2"/>
      <c r="MTL30" s="2"/>
      <c r="MTM30" s="1"/>
      <c r="MTN30" s="1"/>
      <c r="MTO30" s="3"/>
      <c r="MTP30" s="1"/>
      <c r="MTQ30" s="3"/>
      <c r="MTR30" s="5"/>
      <c r="MTS30" s="4"/>
      <c r="MTT30" s="2"/>
      <c r="MTU30" s="2"/>
      <c r="MTV30" s="1"/>
      <c r="MTW30" s="1"/>
      <c r="MTX30" s="3"/>
      <c r="MTY30" s="1"/>
      <c r="MTZ30" s="3"/>
      <c r="MUA30" s="5"/>
      <c r="MUB30" s="4"/>
      <c r="MUC30" s="2"/>
      <c r="MUD30" s="2"/>
      <c r="MUE30" s="1"/>
      <c r="MUF30" s="1"/>
      <c r="MUG30" s="3"/>
      <c r="MUH30" s="1"/>
      <c r="MUI30" s="3"/>
      <c r="MUJ30" s="5"/>
      <c r="MUK30" s="4"/>
      <c r="MUL30" s="2"/>
      <c r="MUM30" s="2"/>
      <c r="MUN30" s="1"/>
      <c r="MUO30" s="1"/>
      <c r="MUP30" s="3"/>
      <c r="MUQ30" s="1"/>
      <c r="MUR30" s="3"/>
      <c r="MUS30" s="5"/>
      <c r="MUT30" s="4"/>
      <c r="MUU30" s="2"/>
      <c r="MUV30" s="2"/>
      <c r="MUW30" s="1"/>
      <c r="MUX30" s="1"/>
      <c r="MUY30" s="3"/>
      <c r="MUZ30" s="1"/>
      <c r="MVA30" s="3"/>
      <c r="MVB30" s="5"/>
      <c r="MVC30" s="4"/>
      <c r="MVD30" s="2"/>
      <c r="MVE30" s="2"/>
      <c r="MVF30" s="1"/>
      <c r="MVG30" s="1"/>
      <c r="MVH30" s="3"/>
      <c r="MVI30" s="1"/>
      <c r="MVJ30" s="3"/>
      <c r="MVK30" s="5"/>
      <c r="MVL30" s="4"/>
      <c r="MVM30" s="2"/>
      <c r="MVN30" s="2"/>
      <c r="MVO30" s="1"/>
      <c r="MVP30" s="1"/>
      <c r="MVQ30" s="3"/>
      <c r="MVR30" s="1"/>
      <c r="MVS30" s="3"/>
      <c r="MVT30" s="5"/>
      <c r="MVU30" s="4"/>
      <c r="MVV30" s="2"/>
      <c r="MVW30" s="2"/>
      <c r="MVX30" s="1"/>
      <c r="MVY30" s="1"/>
      <c r="MVZ30" s="3"/>
      <c r="MWA30" s="1"/>
      <c r="MWB30" s="3"/>
      <c r="MWC30" s="5"/>
      <c r="MWD30" s="4"/>
      <c r="MWE30" s="2"/>
      <c r="MWF30" s="2"/>
      <c r="MWG30" s="1"/>
      <c r="MWH30" s="1"/>
      <c r="MWI30" s="3"/>
      <c r="MWJ30" s="1"/>
      <c r="MWK30" s="3"/>
      <c r="MWL30" s="5"/>
      <c r="MWM30" s="4"/>
      <c r="MWN30" s="2"/>
      <c r="MWO30" s="2"/>
      <c r="MWP30" s="1"/>
      <c r="MWQ30" s="1"/>
      <c r="MWR30" s="3"/>
      <c r="MWS30" s="1"/>
      <c r="MWT30" s="3"/>
      <c r="MWU30" s="5"/>
      <c r="MWV30" s="4"/>
      <c r="MWW30" s="2"/>
      <c r="MWX30" s="2"/>
      <c r="MWY30" s="1"/>
      <c r="MWZ30" s="1"/>
      <c r="MXA30" s="3"/>
      <c r="MXB30" s="1"/>
      <c r="MXC30" s="3"/>
      <c r="MXD30" s="5"/>
      <c r="MXE30" s="4"/>
      <c r="MXF30" s="2"/>
      <c r="MXG30" s="2"/>
      <c r="MXH30" s="1"/>
      <c r="MXI30" s="1"/>
      <c r="MXJ30" s="3"/>
      <c r="MXK30" s="1"/>
      <c r="MXL30" s="3"/>
      <c r="MXM30" s="5"/>
      <c r="MXN30" s="4"/>
      <c r="MXO30" s="2"/>
      <c r="MXP30" s="2"/>
      <c r="MXQ30" s="1"/>
      <c r="MXR30" s="1"/>
      <c r="MXS30" s="3"/>
      <c r="MXT30" s="1"/>
      <c r="MXU30" s="3"/>
      <c r="MXV30" s="5"/>
      <c r="MXW30" s="4"/>
      <c r="MXX30" s="2"/>
      <c r="MXY30" s="2"/>
      <c r="MXZ30" s="1"/>
      <c r="MYA30" s="1"/>
      <c r="MYB30" s="3"/>
      <c r="MYC30" s="1"/>
      <c r="MYD30" s="3"/>
      <c r="MYE30" s="5"/>
      <c r="MYF30" s="4"/>
      <c r="MYG30" s="2"/>
      <c r="MYH30" s="2"/>
      <c r="MYI30" s="1"/>
      <c r="MYJ30" s="1"/>
      <c r="MYK30" s="3"/>
      <c r="MYL30" s="1"/>
      <c r="MYM30" s="3"/>
      <c r="MYN30" s="5"/>
      <c r="MYO30" s="4"/>
      <c r="MYP30" s="2"/>
      <c r="MYQ30" s="2"/>
      <c r="MYR30" s="1"/>
      <c r="MYS30" s="1"/>
      <c r="MYT30" s="3"/>
      <c r="MYU30" s="1"/>
      <c r="MYV30" s="3"/>
      <c r="MYW30" s="5"/>
      <c r="MYX30" s="4"/>
      <c r="MYY30" s="2"/>
      <c r="MYZ30" s="2"/>
      <c r="MZA30" s="1"/>
      <c r="MZB30" s="1"/>
      <c r="MZC30" s="3"/>
      <c r="MZD30" s="1"/>
      <c r="MZE30" s="3"/>
      <c r="MZF30" s="5"/>
      <c r="MZG30" s="4"/>
      <c r="MZH30" s="2"/>
      <c r="MZI30" s="2"/>
      <c r="MZJ30" s="1"/>
      <c r="MZK30" s="1"/>
      <c r="MZL30" s="3"/>
      <c r="MZM30" s="1"/>
      <c r="MZN30" s="3"/>
      <c r="MZO30" s="5"/>
      <c r="MZP30" s="4"/>
      <c r="MZQ30" s="2"/>
      <c r="MZR30" s="2"/>
      <c r="MZS30" s="1"/>
      <c r="MZT30" s="1"/>
      <c r="MZU30" s="3"/>
      <c r="MZV30" s="1"/>
      <c r="MZW30" s="3"/>
      <c r="MZX30" s="5"/>
      <c r="MZY30" s="4"/>
      <c r="MZZ30" s="2"/>
      <c r="NAA30" s="2"/>
      <c r="NAB30" s="1"/>
      <c r="NAC30" s="1"/>
      <c r="NAD30" s="3"/>
      <c r="NAE30" s="1"/>
      <c r="NAF30" s="3"/>
      <c r="NAG30" s="5"/>
      <c r="NAH30" s="4"/>
      <c r="NAI30" s="2"/>
      <c r="NAJ30" s="2"/>
      <c r="NAK30" s="1"/>
      <c r="NAL30" s="1"/>
      <c r="NAM30" s="3"/>
      <c r="NAN30" s="1"/>
      <c r="NAO30" s="3"/>
      <c r="NAP30" s="5"/>
      <c r="NAQ30" s="4"/>
      <c r="NAR30" s="2"/>
      <c r="NAS30" s="2"/>
      <c r="NAT30" s="1"/>
      <c r="NAU30" s="1"/>
      <c r="NAV30" s="3"/>
      <c r="NAW30" s="1"/>
      <c r="NAX30" s="3"/>
      <c r="NAY30" s="5"/>
      <c r="NAZ30" s="4"/>
      <c r="NBA30" s="2"/>
      <c r="NBB30" s="2"/>
      <c r="NBC30" s="1"/>
      <c r="NBD30" s="1"/>
      <c r="NBE30" s="3"/>
      <c r="NBF30" s="1"/>
      <c r="NBG30" s="3"/>
      <c r="NBH30" s="5"/>
      <c r="NBI30" s="4"/>
      <c r="NBJ30" s="2"/>
      <c r="NBK30" s="2"/>
      <c r="NBL30" s="1"/>
      <c r="NBM30" s="1"/>
      <c r="NBN30" s="3"/>
      <c r="NBO30" s="1"/>
      <c r="NBP30" s="3"/>
      <c r="NBQ30" s="5"/>
      <c r="NBR30" s="4"/>
      <c r="NBS30" s="2"/>
      <c r="NBT30" s="2"/>
      <c r="NBU30" s="1"/>
      <c r="NBV30" s="1"/>
      <c r="NBW30" s="3"/>
      <c r="NBX30" s="1"/>
      <c r="NBY30" s="3"/>
      <c r="NBZ30" s="5"/>
      <c r="NCA30" s="4"/>
      <c r="NCB30" s="2"/>
      <c r="NCC30" s="2"/>
      <c r="NCD30" s="1"/>
      <c r="NCE30" s="1"/>
      <c r="NCF30" s="3"/>
      <c r="NCG30" s="1"/>
      <c r="NCH30" s="3"/>
      <c r="NCI30" s="5"/>
      <c r="NCJ30" s="4"/>
      <c r="NCK30" s="2"/>
      <c r="NCL30" s="2"/>
      <c r="NCM30" s="1"/>
      <c r="NCN30" s="1"/>
      <c r="NCO30" s="3"/>
      <c r="NCP30" s="1"/>
      <c r="NCQ30" s="3"/>
      <c r="NCR30" s="5"/>
      <c r="NCS30" s="4"/>
      <c r="NCT30" s="2"/>
      <c r="NCU30" s="2"/>
      <c r="NCV30" s="1"/>
      <c r="NCW30" s="1"/>
      <c r="NCX30" s="3"/>
      <c r="NCY30" s="1"/>
      <c r="NCZ30" s="3"/>
      <c r="NDA30" s="5"/>
      <c r="NDB30" s="4"/>
      <c r="NDC30" s="2"/>
      <c r="NDD30" s="2"/>
      <c r="NDE30" s="1"/>
      <c r="NDF30" s="1"/>
      <c r="NDG30" s="3"/>
      <c r="NDH30" s="1"/>
      <c r="NDI30" s="3"/>
      <c r="NDJ30" s="5"/>
      <c r="NDK30" s="4"/>
      <c r="NDL30" s="2"/>
      <c r="NDM30" s="2"/>
      <c r="NDN30" s="1"/>
      <c r="NDO30" s="1"/>
      <c r="NDP30" s="3"/>
      <c r="NDQ30" s="1"/>
      <c r="NDR30" s="3"/>
      <c r="NDS30" s="5"/>
      <c r="NDT30" s="4"/>
      <c r="NDU30" s="2"/>
      <c r="NDV30" s="2"/>
      <c r="NDW30" s="1"/>
      <c r="NDX30" s="1"/>
      <c r="NDY30" s="3"/>
      <c r="NDZ30" s="1"/>
      <c r="NEA30" s="3"/>
      <c r="NEB30" s="5"/>
      <c r="NEC30" s="4"/>
      <c r="NED30" s="2"/>
      <c r="NEE30" s="2"/>
      <c r="NEF30" s="1"/>
      <c r="NEG30" s="1"/>
      <c r="NEH30" s="3"/>
      <c r="NEI30" s="1"/>
      <c r="NEJ30" s="3"/>
      <c r="NEK30" s="5"/>
      <c r="NEL30" s="4"/>
      <c r="NEM30" s="2"/>
      <c r="NEN30" s="2"/>
      <c r="NEO30" s="1"/>
      <c r="NEP30" s="1"/>
      <c r="NEQ30" s="3"/>
      <c r="NER30" s="1"/>
      <c r="NES30" s="3"/>
      <c r="NET30" s="5"/>
      <c r="NEU30" s="4"/>
      <c r="NEV30" s="2"/>
      <c r="NEW30" s="2"/>
      <c r="NEX30" s="1"/>
      <c r="NEY30" s="1"/>
      <c r="NEZ30" s="3"/>
      <c r="NFA30" s="1"/>
      <c r="NFB30" s="3"/>
      <c r="NFC30" s="5"/>
      <c r="NFD30" s="4"/>
      <c r="NFE30" s="2"/>
      <c r="NFF30" s="2"/>
      <c r="NFG30" s="1"/>
      <c r="NFH30" s="1"/>
      <c r="NFI30" s="3"/>
      <c r="NFJ30" s="1"/>
      <c r="NFK30" s="3"/>
      <c r="NFL30" s="5"/>
      <c r="NFM30" s="4"/>
      <c r="NFN30" s="2"/>
      <c r="NFO30" s="2"/>
      <c r="NFP30" s="1"/>
      <c r="NFQ30" s="1"/>
      <c r="NFR30" s="3"/>
      <c r="NFS30" s="1"/>
      <c r="NFT30" s="3"/>
      <c r="NFU30" s="5"/>
      <c r="NFV30" s="4"/>
      <c r="NFW30" s="2"/>
      <c r="NFX30" s="2"/>
      <c r="NFY30" s="1"/>
      <c r="NFZ30" s="1"/>
      <c r="NGA30" s="3"/>
      <c r="NGB30" s="1"/>
      <c r="NGC30" s="3"/>
      <c r="NGD30" s="5"/>
      <c r="NGE30" s="4"/>
      <c r="NGF30" s="2"/>
      <c r="NGG30" s="2"/>
      <c r="NGH30" s="1"/>
      <c r="NGI30" s="1"/>
      <c r="NGJ30" s="3"/>
      <c r="NGK30" s="1"/>
      <c r="NGL30" s="3"/>
      <c r="NGM30" s="5"/>
      <c r="NGN30" s="4"/>
      <c r="NGO30" s="2"/>
      <c r="NGP30" s="2"/>
      <c r="NGQ30" s="1"/>
      <c r="NGR30" s="1"/>
      <c r="NGS30" s="3"/>
      <c r="NGT30" s="1"/>
      <c r="NGU30" s="3"/>
      <c r="NGV30" s="5"/>
      <c r="NGW30" s="4"/>
      <c r="NGX30" s="2"/>
      <c r="NGY30" s="2"/>
      <c r="NGZ30" s="1"/>
      <c r="NHA30" s="1"/>
      <c r="NHB30" s="3"/>
      <c r="NHC30" s="1"/>
      <c r="NHD30" s="3"/>
      <c r="NHE30" s="5"/>
      <c r="NHF30" s="4"/>
      <c r="NHG30" s="2"/>
      <c r="NHH30" s="2"/>
      <c r="NHI30" s="1"/>
      <c r="NHJ30" s="1"/>
      <c r="NHK30" s="3"/>
      <c r="NHL30" s="1"/>
      <c r="NHM30" s="3"/>
      <c r="NHN30" s="5"/>
      <c r="NHO30" s="4"/>
      <c r="NHP30" s="2"/>
      <c r="NHQ30" s="2"/>
      <c r="NHR30" s="1"/>
      <c r="NHS30" s="1"/>
      <c r="NHT30" s="3"/>
      <c r="NHU30" s="1"/>
      <c r="NHV30" s="3"/>
      <c r="NHW30" s="5"/>
      <c r="NHX30" s="4"/>
      <c r="NHY30" s="2"/>
      <c r="NHZ30" s="2"/>
      <c r="NIA30" s="1"/>
      <c r="NIB30" s="1"/>
      <c r="NIC30" s="3"/>
      <c r="NID30" s="1"/>
      <c r="NIE30" s="3"/>
      <c r="NIF30" s="5"/>
      <c r="NIG30" s="4"/>
      <c r="NIH30" s="2"/>
      <c r="NII30" s="2"/>
      <c r="NIJ30" s="1"/>
      <c r="NIK30" s="1"/>
      <c r="NIL30" s="3"/>
      <c r="NIM30" s="1"/>
      <c r="NIN30" s="3"/>
      <c r="NIO30" s="5"/>
      <c r="NIP30" s="4"/>
      <c r="NIQ30" s="2"/>
      <c r="NIR30" s="2"/>
      <c r="NIS30" s="1"/>
      <c r="NIT30" s="1"/>
      <c r="NIU30" s="3"/>
      <c r="NIV30" s="1"/>
      <c r="NIW30" s="3"/>
      <c r="NIX30" s="5"/>
      <c r="NIY30" s="4"/>
      <c r="NIZ30" s="2"/>
      <c r="NJA30" s="2"/>
      <c r="NJB30" s="1"/>
      <c r="NJC30" s="1"/>
      <c r="NJD30" s="3"/>
      <c r="NJE30" s="1"/>
      <c r="NJF30" s="3"/>
      <c r="NJG30" s="5"/>
      <c r="NJH30" s="4"/>
      <c r="NJI30" s="2"/>
      <c r="NJJ30" s="2"/>
      <c r="NJK30" s="1"/>
      <c r="NJL30" s="1"/>
      <c r="NJM30" s="3"/>
      <c r="NJN30" s="1"/>
      <c r="NJO30" s="3"/>
      <c r="NJP30" s="5"/>
      <c r="NJQ30" s="4"/>
      <c r="NJR30" s="2"/>
      <c r="NJS30" s="2"/>
      <c r="NJT30" s="1"/>
      <c r="NJU30" s="1"/>
      <c r="NJV30" s="3"/>
      <c r="NJW30" s="1"/>
      <c r="NJX30" s="3"/>
      <c r="NJY30" s="5"/>
      <c r="NJZ30" s="4"/>
      <c r="NKA30" s="2"/>
      <c r="NKB30" s="2"/>
      <c r="NKC30" s="1"/>
      <c r="NKD30" s="1"/>
      <c r="NKE30" s="3"/>
      <c r="NKF30" s="1"/>
      <c r="NKG30" s="3"/>
      <c r="NKH30" s="5"/>
      <c r="NKI30" s="4"/>
      <c r="NKJ30" s="2"/>
      <c r="NKK30" s="2"/>
      <c r="NKL30" s="1"/>
      <c r="NKM30" s="1"/>
      <c r="NKN30" s="3"/>
      <c r="NKO30" s="1"/>
      <c r="NKP30" s="3"/>
      <c r="NKQ30" s="5"/>
      <c r="NKR30" s="4"/>
      <c r="NKS30" s="2"/>
      <c r="NKT30" s="2"/>
      <c r="NKU30" s="1"/>
      <c r="NKV30" s="1"/>
      <c r="NKW30" s="3"/>
      <c r="NKX30" s="1"/>
      <c r="NKY30" s="3"/>
      <c r="NKZ30" s="5"/>
      <c r="NLA30" s="4"/>
      <c r="NLB30" s="2"/>
      <c r="NLC30" s="2"/>
      <c r="NLD30" s="1"/>
      <c r="NLE30" s="1"/>
      <c r="NLF30" s="3"/>
      <c r="NLG30" s="1"/>
      <c r="NLH30" s="3"/>
      <c r="NLI30" s="5"/>
      <c r="NLJ30" s="4"/>
      <c r="NLK30" s="2"/>
      <c r="NLL30" s="2"/>
      <c r="NLM30" s="1"/>
      <c r="NLN30" s="1"/>
      <c r="NLO30" s="3"/>
      <c r="NLP30" s="1"/>
      <c r="NLQ30" s="3"/>
      <c r="NLR30" s="5"/>
      <c r="NLS30" s="4"/>
      <c r="NLT30" s="2"/>
      <c r="NLU30" s="2"/>
      <c r="NLV30" s="1"/>
      <c r="NLW30" s="1"/>
      <c r="NLX30" s="3"/>
      <c r="NLY30" s="1"/>
      <c r="NLZ30" s="3"/>
      <c r="NMA30" s="5"/>
      <c r="NMB30" s="4"/>
      <c r="NMC30" s="2"/>
      <c r="NMD30" s="2"/>
      <c r="NME30" s="1"/>
      <c r="NMF30" s="1"/>
      <c r="NMG30" s="3"/>
      <c r="NMH30" s="1"/>
      <c r="NMI30" s="3"/>
      <c r="NMJ30" s="5"/>
      <c r="NMK30" s="4"/>
      <c r="NML30" s="2"/>
      <c r="NMM30" s="2"/>
      <c r="NMN30" s="1"/>
      <c r="NMO30" s="1"/>
      <c r="NMP30" s="3"/>
      <c r="NMQ30" s="1"/>
      <c r="NMR30" s="3"/>
      <c r="NMS30" s="5"/>
      <c r="NMT30" s="4"/>
      <c r="NMU30" s="2"/>
      <c r="NMV30" s="2"/>
      <c r="NMW30" s="1"/>
      <c r="NMX30" s="1"/>
      <c r="NMY30" s="3"/>
      <c r="NMZ30" s="1"/>
      <c r="NNA30" s="3"/>
      <c r="NNB30" s="5"/>
      <c r="NNC30" s="4"/>
      <c r="NND30" s="2"/>
      <c r="NNE30" s="2"/>
      <c r="NNF30" s="1"/>
      <c r="NNG30" s="1"/>
      <c r="NNH30" s="3"/>
      <c r="NNI30" s="1"/>
      <c r="NNJ30" s="3"/>
      <c r="NNK30" s="5"/>
      <c r="NNL30" s="4"/>
      <c r="NNM30" s="2"/>
      <c r="NNN30" s="2"/>
      <c r="NNO30" s="1"/>
      <c r="NNP30" s="1"/>
      <c r="NNQ30" s="3"/>
      <c r="NNR30" s="1"/>
      <c r="NNS30" s="3"/>
      <c r="NNT30" s="5"/>
      <c r="NNU30" s="4"/>
      <c r="NNV30" s="2"/>
      <c r="NNW30" s="2"/>
      <c r="NNX30" s="1"/>
      <c r="NNY30" s="1"/>
      <c r="NNZ30" s="3"/>
      <c r="NOA30" s="1"/>
      <c r="NOB30" s="3"/>
      <c r="NOC30" s="5"/>
      <c r="NOD30" s="4"/>
      <c r="NOE30" s="2"/>
      <c r="NOF30" s="2"/>
      <c r="NOG30" s="1"/>
      <c r="NOH30" s="1"/>
      <c r="NOI30" s="3"/>
      <c r="NOJ30" s="1"/>
      <c r="NOK30" s="3"/>
      <c r="NOL30" s="5"/>
      <c r="NOM30" s="4"/>
      <c r="NON30" s="2"/>
      <c r="NOO30" s="2"/>
      <c r="NOP30" s="1"/>
      <c r="NOQ30" s="1"/>
      <c r="NOR30" s="3"/>
      <c r="NOS30" s="1"/>
      <c r="NOT30" s="3"/>
      <c r="NOU30" s="5"/>
      <c r="NOV30" s="4"/>
      <c r="NOW30" s="2"/>
      <c r="NOX30" s="2"/>
      <c r="NOY30" s="1"/>
      <c r="NOZ30" s="1"/>
      <c r="NPA30" s="3"/>
      <c r="NPB30" s="1"/>
      <c r="NPC30" s="3"/>
      <c r="NPD30" s="5"/>
      <c r="NPE30" s="4"/>
      <c r="NPF30" s="2"/>
      <c r="NPG30" s="2"/>
      <c r="NPH30" s="1"/>
      <c r="NPI30" s="1"/>
      <c r="NPJ30" s="3"/>
      <c r="NPK30" s="1"/>
      <c r="NPL30" s="3"/>
      <c r="NPM30" s="5"/>
      <c r="NPN30" s="4"/>
      <c r="NPO30" s="2"/>
      <c r="NPP30" s="2"/>
      <c r="NPQ30" s="1"/>
      <c r="NPR30" s="1"/>
      <c r="NPS30" s="3"/>
      <c r="NPT30" s="1"/>
      <c r="NPU30" s="3"/>
      <c r="NPV30" s="5"/>
      <c r="NPW30" s="4"/>
      <c r="NPX30" s="2"/>
      <c r="NPY30" s="2"/>
      <c r="NPZ30" s="1"/>
      <c r="NQA30" s="1"/>
      <c r="NQB30" s="3"/>
      <c r="NQC30" s="1"/>
      <c r="NQD30" s="3"/>
      <c r="NQE30" s="5"/>
      <c r="NQF30" s="4"/>
      <c r="NQG30" s="2"/>
      <c r="NQH30" s="2"/>
      <c r="NQI30" s="1"/>
      <c r="NQJ30" s="1"/>
      <c r="NQK30" s="3"/>
      <c r="NQL30" s="1"/>
      <c r="NQM30" s="3"/>
      <c r="NQN30" s="5"/>
      <c r="NQO30" s="4"/>
      <c r="NQP30" s="2"/>
      <c r="NQQ30" s="2"/>
      <c r="NQR30" s="1"/>
      <c r="NQS30" s="1"/>
      <c r="NQT30" s="3"/>
      <c r="NQU30" s="1"/>
      <c r="NQV30" s="3"/>
      <c r="NQW30" s="5"/>
      <c r="NQX30" s="4"/>
      <c r="NQY30" s="2"/>
      <c r="NQZ30" s="2"/>
      <c r="NRA30" s="1"/>
      <c r="NRB30" s="1"/>
      <c r="NRC30" s="3"/>
      <c r="NRD30" s="1"/>
      <c r="NRE30" s="3"/>
      <c r="NRF30" s="5"/>
      <c r="NRG30" s="4"/>
      <c r="NRH30" s="2"/>
      <c r="NRI30" s="2"/>
      <c r="NRJ30" s="1"/>
      <c r="NRK30" s="1"/>
      <c r="NRL30" s="3"/>
      <c r="NRM30" s="1"/>
      <c r="NRN30" s="3"/>
      <c r="NRO30" s="5"/>
      <c r="NRP30" s="4"/>
      <c r="NRQ30" s="2"/>
      <c r="NRR30" s="2"/>
      <c r="NRS30" s="1"/>
      <c r="NRT30" s="1"/>
      <c r="NRU30" s="3"/>
      <c r="NRV30" s="1"/>
      <c r="NRW30" s="3"/>
      <c r="NRX30" s="5"/>
      <c r="NRY30" s="4"/>
      <c r="NRZ30" s="2"/>
      <c r="NSA30" s="2"/>
      <c r="NSB30" s="1"/>
      <c r="NSC30" s="1"/>
      <c r="NSD30" s="3"/>
      <c r="NSE30" s="1"/>
      <c r="NSF30" s="3"/>
      <c r="NSG30" s="5"/>
      <c r="NSH30" s="4"/>
      <c r="NSI30" s="2"/>
      <c r="NSJ30" s="2"/>
      <c r="NSK30" s="1"/>
      <c r="NSL30" s="1"/>
      <c r="NSM30" s="3"/>
      <c r="NSN30" s="1"/>
      <c r="NSO30" s="3"/>
      <c r="NSP30" s="5"/>
      <c r="NSQ30" s="4"/>
      <c r="NSR30" s="2"/>
      <c r="NSS30" s="2"/>
      <c r="NST30" s="1"/>
      <c r="NSU30" s="1"/>
      <c r="NSV30" s="3"/>
      <c r="NSW30" s="1"/>
      <c r="NSX30" s="3"/>
      <c r="NSY30" s="5"/>
      <c r="NSZ30" s="4"/>
      <c r="NTA30" s="2"/>
      <c r="NTB30" s="2"/>
      <c r="NTC30" s="1"/>
      <c r="NTD30" s="1"/>
      <c r="NTE30" s="3"/>
      <c r="NTF30" s="1"/>
      <c r="NTG30" s="3"/>
      <c r="NTH30" s="5"/>
      <c r="NTI30" s="4"/>
      <c r="NTJ30" s="2"/>
      <c r="NTK30" s="2"/>
      <c r="NTL30" s="1"/>
      <c r="NTM30" s="1"/>
      <c r="NTN30" s="3"/>
      <c r="NTO30" s="1"/>
      <c r="NTP30" s="3"/>
      <c r="NTQ30" s="5"/>
      <c r="NTR30" s="4"/>
      <c r="NTS30" s="2"/>
      <c r="NTT30" s="2"/>
      <c r="NTU30" s="1"/>
      <c r="NTV30" s="1"/>
      <c r="NTW30" s="3"/>
      <c r="NTX30" s="1"/>
      <c r="NTY30" s="3"/>
      <c r="NTZ30" s="5"/>
      <c r="NUA30" s="4"/>
      <c r="NUB30" s="2"/>
      <c r="NUC30" s="2"/>
      <c r="NUD30" s="1"/>
      <c r="NUE30" s="1"/>
      <c r="NUF30" s="3"/>
      <c r="NUG30" s="1"/>
      <c r="NUH30" s="3"/>
      <c r="NUI30" s="5"/>
      <c r="NUJ30" s="4"/>
      <c r="NUK30" s="2"/>
      <c r="NUL30" s="2"/>
      <c r="NUM30" s="1"/>
      <c r="NUN30" s="1"/>
      <c r="NUO30" s="3"/>
      <c r="NUP30" s="1"/>
      <c r="NUQ30" s="3"/>
      <c r="NUR30" s="5"/>
      <c r="NUS30" s="4"/>
      <c r="NUT30" s="2"/>
      <c r="NUU30" s="2"/>
      <c r="NUV30" s="1"/>
      <c r="NUW30" s="1"/>
      <c r="NUX30" s="3"/>
      <c r="NUY30" s="1"/>
      <c r="NUZ30" s="3"/>
      <c r="NVA30" s="5"/>
      <c r="NVB30" s="4"/>
      <c r="NVC30" s="2"/>
      <c r="NVD30" s="2"/>
      <c r="NVE30" s="1"/>
      <c r="NVF30" s="1"/>
      <c r="NVG30" s="3"/>
      <c r="NVH30" s="1"/>
      <c r="NVI30" s="3"/>
      <c r="NVJ30" s="5"/>
      <c r="NVK30" s="4"/>
      <c r="NVL30" s="2"/>
      <c r="NVM30" s="2"/>
      <c r="NVN30" s="1"/>
      <c r="NVO30" s="1"/>
      <c r="NVP30" s="3"/>
      <c r="NVQ30" s="1"/>
      <c r="NVR30" s="3"/>
      <c r="NVS30" s="5"/>
      <c r="NVT30" s="4"/>
      <c r="NVU30" s="2"/>
      <c r="NVV30" s="2"/>
      <c r="NVW30" s="1"/>
      <c r="NVX30" s="1"/>
      <c r="NVY30" s="3"/>
      <c r="NVZ30" s="1"/>
      <c r="NWA30" s="3"/>
      <c r="NWB30" s="5"/>
      <c r="NWC30" s="4"/>
      <c r="NWD30" s="2"/>
      <c r="NWE30" s="2"/>
      <c r="NWF30" s="1"/>
      <c r="NWG30" s="1"/>
      <c r="NWH30" s="3"/>
      <c r="NWI30" s="1"/>
      <c r="NWJ30" s="3"/>
      <c r="NWK30" s="5"/>
      <c r="NWL30" s="4"/>
      <c r="NWM30" s="2"/>
      <c r="NWN30" s="2"/>
      <c r="NWO30" s="1"/>
      <c r="NWP30" s="1"/>
      <c r="NWQ30" s="3"/>
      <c r="NWR30" s="1"/>
      <c r="NWS30" s="3"/>
      <c r="NWT30" s="5"/>
      <c r="NWU30" s="4"/>
      <c r="NWV30" s="2"/>
      <c r="NWW30" s="2"/>
      <c r="NWX30" s="1"/>
      <c r="NWY30" s="1"/>
      <c r="NWZ30" s="3"/>
      <c r="NXA30" s="1"/>
      <c r="NXB30" s="3"/>
      <c r="NXC30" s="5"/>
      <c r="NXD30" s="4"/>
      <c r="NXE30" s="2"/>
      <c r="NXF30" s="2"/>
      <c r="NXG30" s="1"/>
      <c r="NXH30" s="1"/>
      <c r="NXI30" s="3"/>
      <c r="NXJ30" s="1"/>
      <c r="NXK30" s="3"/>
      <c r="NXL30" s="5"/>
      <c r="NXM30" s="4"/>
      <c r="NXN30" s="2"/>
      <c r="NXO30" s="2"/>
      <c r="NXP30" s="1"/>
      <c r="NXQ30" s="1"/>
      <c r="NXR30" s="3"/>
      <c r="NXS30" s="1"/>
      <c r="NXT30" s="3"/>
      <c r="NXU30" s="5"/>
      <c r="NXV30" s="4"/>
      <c r="NXW30" s="2"/>
      <c r="NXX30" s="2"/>
      <c r="NXY30" s="1"/>
      <c r="NXZ30" s="1"/>
      <c r="NYA30" s="3"/>
      <c r="NYB30" s="1"/>
      <c r="NYC30" s="3"/>
      <c r="NYD30" s="5"/>
      <c r="NYE30" s="4"/>
      <c r="NYF30" s="2"/>
      <c r="NYG30" s="2"/>
      <c r="NYH30" s="1"/>
      <c r="NYI30" s="1"/>
      <c r="NYJ30" s="3"/>
      <c r="NYK30" s="1"/>
      <c r="NYL30" s="3"/>
      <c r="NYM30" s="5"/>
      <c r="NYN30" s="4"/>
      <c r="NYO30" s="2"/>
      <c r="NYP30" s="2"/>
      <c r="NYQ30" s="1"/>
      <c r="NYR30" s="1"/>
      <c r="NYS30" s="3"/>
      <c r="NYT30" s="1"/>
      <c r="NYU30" s="3"/>
      <c r="NYV30" s="5"/>
      <c r="NYW30" s="4"/>
      <c r="NYX30" s="2"/>
      <c r="NYY30" s="2"/>
      <c r="NYZ30" s="1"/>
      <c r="NZA30" s="1"/>
      <c r="NZB30" s="3"/>
      <c r="NZC30" s="1"/>
      <c r="NZD30" s="3"/>
      <c r="NZE30" s="5"/>
      <c r="NZF30" s="4"/>
      <c r="NZG30" s="2"/>
      <c r="NZH30" s="2"/>
      <c r="NZI30" s="1"/>
      <c r="NZJ30" s="1"/>
      <c r="NZK30" s="3"/>
      <c r="NZL30" s="1"/>
      <c r="NZM30" s="3"/>
      <c r="NZN30" s="5"/>
      <c r="NZO30" s="4"/>
      <c r="NZP30" s="2"/>
      <c r="NZQ30" s="2"/>
      <c r="NZR30" s="1"/>
      <c r="NZS30" s="1"/>
      <c r="NZT30" s="3"/>
      <c r="NZU30" s="1"/>
      <c r="NZV30" s="3"/>
      <c r="NZW30" s="5"/>
      <c r="NZX30" s="4"/>
      <c r="NZY30" s="2"/>
      <c r="NZZ30" s="2"/>
      <c r="OAA30" s="1"/>
      <c r="OAB30" s="1"/>
      <c r="OAC30" s="3"/>
      <c r="OAD30" s="1"/>
      <c r="OAE30" s="3"/>
      <c r="OAF30" s="5"/>
      <c r="OAG30" s="4"/>
      <c r="OAH30" s="2"/>
      <c r="OAI30" s="2"/>
      <c r="OAJ30" s="1"/>
      <c r="OAK30" s="1"/>
      <c r="OAL30" s="3"/>
      <c r="OAM30" s="1"/>
      <c r="OAN30" s="3"/>
      <c r="OAO30" s="5"/>
      <c r="OAP30" s="4"/>
      <c r="OAQ30" s="2"/>
      <c r="OAR30" s="2"/>
      <c r="OAS30" s="1"/>
      <c r="OAT30" s="1"/>
      <c r="OAU30" s="3"/>
      <c r="OAV30" s="1"/>
      <c r="OAW30" s="3"/>
      <c r="OAX30" s="5"/>
      <c r="OAY30" s="4"/>
      <c r="OAZ30" s="2"/>
      <c r="OBA30" s="2"/>
      <c r="OBB30" s="1"/>
      <c r="OBC30" s="1"/>
      <c r="OBD30" s="3"/>
      <c r="OBE30" s="1"/>
      <c r="OBF30" s="3"/>
      <c r="OBG30" s="5"/>
      <c r="OBH30" s="4"/>
      <c r="OBI30" s="2"/>
      <c r="OBJ30" s="2"/>
      <c r="OBK30" s="1"/>
      <c r="OBL30" s="1"/>
      <c r="OBM30" s="3"/>
      <c r="OBN30" s="1"/>
      <c r="OBO30" s="3"/>
      <c r="OBP30" s="5"/>
      <c r="OBQ30" s="4"/>
      <c r="OBR30" s="2"/>
      <c r="OBS30" s="2"/>
      <c r="OBT30" s="1"/>
      <c r="OBU30" s="1"/>
      <c r="OBV30" s="3"/>
      <c r="OBW30" s="1"/>
      <c r="OBX30" s="3"/>
      <c r="OBY30" s="5"/>
      <c r="OBZ30" s="4"/>
      <c r="OCA30" s="2"/>
      <c r="OCB30" s="2"/>
      <c r="OCC30" s="1"/>
      <c r="OCD30" s="1"/>
      <c r="OCE30" s="3"/>
      <c r="OCF30" s="1"/>
      <c r="OCG30" s="3"/>
      <c r="OCH30" s="5"/>
      <c r="OCI30" s="4"/>
      <c r="OCJ30" s="2"/>
      <c r="OCK30" s="2"/>
      <c r="OCL30" s="1"/>
      <c r="OCM30" s="1"/>
      <c r="OCN30" s="3"/>
      <c r="OCO30" s="1"/>
      <c r="OCP30" s="3"/>
      <c r="OCQ30" s="5"/>
      <c r="OCR30" s="4"/>
      <c r="OCS30" s="2"/>
      <c r="OCT30" s="2"/>
      <c r="OCU30" s="1"/>
      <c r="OCV30" s="1"/>
      <c r="OCW30" s="3"/>
      <c r="OCX30" s="1"/>
      <c r="OCY30" s="3"/>
      <c r="OCZ30" s="5"/>
      <c r="ODA30" s="4"/>
      <c r="ODB30" s="2"/>
      <c r="ODC30" s="2"/>
      <c r="ODD30" s="1"/>
      <c r="ODE30" s="1"/>
      <c r="ODF30" s="3"/>
      <c r="ODG30" s="1"/>
      <c r="ODH30" s="3"/>
      <c r="ODI30" s="5"/>
      <c r="ODJ30" s="4"/>
      <c r="ODK30" s="2"/>
      <c r="ODL30" s="2"/>
      <c r="ODM30" s="1"/>
      <c r="ODN30" s="1"/>
      <c r="ODO30" s="3"/>
      <c r="ODP30" s="1"/>
      <c r="ODQ30" s="3"/>
      <c r="ODR30" s="5"/>
      <c r="ODS30" s="4"/>
      <c r="ODT30" s="2"/>
      <c r="ODU30" s="2"/>
      <c r="ODV30" s="1"/>
      <c r="ODW30" s="1"/>
      <c r="ODX30" s="3"/>
      <c r="ODY30" s="1"/>
      <c r="ODZ30" s="3"/>
      <c r="OEA30" s="5"/>
      <c r="OEB30" s="4"/>
      <c r="OEC30" s="2"/>
      <c r="OED30" s="2"/>
      <c r="OEE30" s="1"/>
      <c r="OEF30" s="1"/>
      <c r="OEG30" s="3"/>
      <c r="OEH30" s="1"/>
      <c r="OEI30" s="3"/>
      <c r="OEJ30" s="5"/>
      <c r="OEK30" s="4"/>
      <c r="OEL30" s="2"/>
      <c r="OEM30" s="2"/>
      <c r="OEN30" s="1"/>
      <c r="OEO30" s="1"/>
      <c r="OEP30" s="3"/>
      <c r="OEQ30" s="1"/>
      <c r="OER30" s="3"/>
      <c r="OES30" s="5"/>
      <c r="OET30" s="4"/>
      <c r="OEU30" s="2"/>
      <c r="OEV30" s="2"/>
      <c r="OEW30" s="1"/>
      <c r="OEX30" s="1"/>
      <c r="OEY30" s="3"/>
      <c r="OEZ30" s="1"/>
      <c r="OFA30" s="3"/>
      <c r="OFB30" s="5"/>
      <c r="OFC30" s="4"/>
      <c r="OFD30" s="2"/>
      <c r="OFE30" s="2"/>
      <c r="OFF30" s="1"/>
      <c r="OFG30" s="1"/>
      <c r="OFH30" s="3"/>
      <c r="OFI30" s="1"/>
      <c r="OFJ30" s="3"/>
      <c r="OFK30" s="5"/>
      <c r="OFL30" s="4"/>
      <c r="OFM30" s="2"/>
      <c r="OFN30" s="2"/>
      <c r="OFO30" s="1"/>
      <c r="OFP30" s="1"/>
      <c r="OFQ30" s="3"/>
      <c r="OFR30" s="1"/>
      <c r="OFS30" s="3"/>
      <c r="OFT30" s="5"/>
      <c r="OFU30" s="4"/>
      <c r="OFV30" s="2"/>
      <c r="OFW30" s="2"/>
      <c r="OFX30" s="1"/>
      <c r="OFY30" s="1"/>
      <c r="OFZ30" s="3"/>
      <c r="OGA30" s="1"/>
      <c r="OGB30" s="3"/>
      <c r="OGC30" s="5"/>
      <c r="OGD30" s="4"/>
      <c r="OGE30" s="2"/>
      <c r="OGF30" s="2"/>
      <c r="OGG30" s="1"/>
      <c r="OGH30" s="1"/>
      <c r="OGI30" s="3"/>
      <c r="OGJ30" s="1"/>
      <c r="OGK30" s="3"/>
      <c r="OGL30" s="5"/>
      <c r="OGM30" s="4"/>
      <c r="OGN30" s="2"/>
      <c r="OGO30" s="2"/>
      <c r="OGP30" s="1"/>
      <c r="OGQ30" s="1"/>
      <c r="OGR30" s="3"/>
      <c r="OGS30" s="1"/>
      <c r="OGT30" s="3"/>
      <c r="OGU30" s="5"/>
      <c r="OGV30" s="4"/>
      <c r="OGW30" s="2"/>
      <c r="OGX30" s="2"/>
      <c r="OGY30" s="1"/>
      <c r="OGZ30" s="1"/>
      <c r="OHA30" s="3"/>
      <c r="OHB30" s="1"/>
      <c r="OHC30" s="3"/>
      <c r="OHD30" s="5"/>
      <c r="OHE30" s="4"/>
      <c r="OHF30" s="2"/>
      <c r="OHG30" s="2"/>
      <c r="OHH30" s="1"/>
      <c r="OHI30" s="1"/>
      <c r="OHJ30" s="3"/>
      <c r="OHK30" s="1"/>
      <c r="OHL30" s="3"/>
      <c r="OHM30" s="5"/>
      <c r="OHN30" s="4"/>
      <c r="OHO30" s="2"/>
      <c r="OHP30" s="2"/>
      <c r="OHQ30" s="1"/>
      <c r="OHR30" s="1"/>
      <c r="OHS30" s="3"/>
      <c r="OHT30" s="1"/>
      <c r="OHU30" s="3"/>
      <c r="OHV30" s="5"/>
      <c r="OHW30" s="4"/>
      <c r="OHX30" s="2"/>
      <c r="OHY30" s="2"/>
      <c r="OHZ30" s="1"/>
      <c r="OIA30" s="1"/>
      <c r="OIB30" s="3"/>
      <c r="OIC30" s="1"/>
      <c r="OID30" s="3"/>
      <c r="OIE30" s="5"/>
      <c r="OIF30" s="4"/>
      <c r="OIG30" s="2"/>
      <c r="OIH30" s="2"/>
      <c r="OII30" s="1"/>
      <c r="OIJ30" s="1"/>
      <c r="OIK30" s="3"/>
      <c r="OIL30" s="1"/>
      <c r="OIM30" s="3"/>
      <c r="OIN30" s="5"/>
      <c r="OIO30" s="4"/>
      <c r="OIP30" s="2"/>
      <c r="OIQ30" s="2"/>
      <c r="OIR30" s="1"/>
      <c r="OIS30" s="1"/>
      <c r="OIT30" s="3"/>
      <c r="OIU30" s="1"/>
      <c r="OIV30" s="3"/>
      <c r="OIW30" s="5"/>
      <c r="OIX30" s="4"/>
      <c r="OIY30" s="2"/>
      <c r="OIZ30" s="2"/>
      <c r="OJA30" s="1"/>
      <c r="OJB30" s="1"/>
      <c r="OJC30" s="3"/>
      <c r="OJD30" s="1"/>
      <c r="OJE30" s="3"/>
      <c r="OJF30" s="5"/>
      <c r="OJG30" s="4"/>
      <c r="OJH30" s="2"/>
      <c r="OJI30" s="2"/>
      <c r="OJJ30" s="1"/>
      <c r="OJK30" s="1"/>
      <c r="OJL30" s="3"/>
      <c r="OJM30" s="1"/>
      <c r="OJN30" s="3"/>
      <c r="OJO30" s="5"/>
      <c r="OJP30" s="4"/>
      <c r="OJQ30" s="2"/>
      <c r="OJR30" s="2"/>
      <c r="OJS30" s="1"/>
      <c r="OJT30" s="1"/>
      <c r="OJU30" s="3"/>
      <c r="OJV30" s="1"/>
      <c r="OJW30" s="3"/>
      <c r="OJX30" s="5"/>
      <c r="OJY30" s="4"/>
      <c r="OJZ30" s="2"/>
      <c r="OKA30" s="2"/>
      <c r="OKB30" s="1"/>
      <c r="OKC30" s="1"/>
      <c r="OKD30" s="3"/>
      <c r="OKE30" s="1"/>
      <c r="OKF30" s="3"/>
      <c r="OKG30" s="5"/>
      <c r="OKH30" s="4"/>
      <c r="OKI30" s="2"/>
      <c r="OKJ30" s="2"/>
      <c r="OKK30" s="1"/>
      <c r="OKL30" s="1"/>
      <c r="OKM30" s="3"/>
      <c r="OKN30" s="1"/>
      <c r="OKO30" s="3"/>
      <c r="OKP30" s="5"/>
      <c r="OKQ30" s="4"/>
      <c r="OKR30" s="2"/>
      <c r="OKS30" s="2"/>
      <c r="OKT30" s="1"/>
      <c r="OKU30" s="1"/>
      <c r="OKV30" s="3"/>
      <c r="OKW30" s="1"/>
      <c r="OKX30" s="3"/>
      <c r="OKY30" s="5"/>
      <c r="OKZ30" s="4"/>
      <c r="OLA30" s="2"/>
      <c r="OLB30" s="2"/>
      <c r="OLC30" s="1"/>
      <c r="OLD30" s="1"/>
      <c r="OLE30" s="3"/>
      <c r="OLF30" s="1"/>
      <c r="OLG30" s="3"/>
      <c r="OLH30" s="5"/>
      <c r="OLI30" s="4"/>
      <c r="OLJ30" s="2"/>
      <c r="OLK30" s="2"/>
      <c r="OLL30" s="1"/>
      <c r="OLM30" s="1"/>
      <c r="OLN30" s="3"/>
      <c r="OLO30" s="1"/>
      <c r="OLP30" s="3"/>
      <c r="OLQ30" s="5"/>
      <c r="OLR30" s="4"/>
      <c r="OLS30" s="2"/>
      <c r="OLT30" s="2"/>
      <c r="OLU30" s="1"/>
      <c r="OLV30" s="1"/>
      <c r="OLW30" s="3"/>
      <c r="OLX30" s="1"/>
      <c r="OLY30" s="3"/>
      <c r="OLZ30" s="5"/>
      <c r="OMA30" s="4"/>
      <c r="OMB30" s="2"/>
      <c r="OMC30" s="2"/>
      <c r="OMD30" s="1"/>
      <c r="OME30" s="1"/>
      <c r="OMF30" s="3"/>
      <c r="OMG30" s="1"/>
      <c r="OMH30" s="3"/>
      <c r="OMI30" s="5"/>
      <c r="OMJ30" s="4"/>
      <c r="OMK30" s="2"/>
      <c r="OML30" s="2"/>
      <c r="OMM30" s="1"/>
      <c r="OMN30" s="1"/>
      <c r="OMO30" s="3"/>
      <c r="OMP30" s="1"/>
      <c r="OMQ30" s="3"/>
      <c r="OMR30" s="5"/>
      <c r="OMS30" s="4"/>
      <c r="OMT30" s="2"/>
      <c r="OMU30" s="2"/>
      <c r="OMV30" s="1"/>
      <c r="OMW30" s="1"/>
      <c r="OMX30" s="3"/>
      <c r="OMY30" s="1"/>
      <c r="OMZ30" s="3"/>
      <c r="ONA30" s="5"/>
      <c r="ONB30" s="4"/>
      <c r="ONC30" s="2"/>
      <c r="OND30" s="2"/>
      <c r="ONE30" s="1"/>
      <c r="ONF30" s="1"/>
      <c r="ONG30" s="3"/>
      <c r="ONH30" s="1"/>
      <c r="ONI30" s="3"/>
      <c r="ONJ30" s="5"/>
      <c r="ONK30" s="4"/>
      <c r="ONL30" s="2"/>
      <c r="ONM30" s="2"/>
      <c r="ONN30" s="1"/>
      <c r="ONO30" s="1"/>
      <c r="ONP30" s="3"/>
      <c r="ONQ30" s="1"/>
      <c r="ONR30" s="3"/>
      <c r="ONS30" s="5"/>
      <c r="ONT30" s="4"/>
      <c r="ONU30" s="2"/>
      <c r="ONV30" s="2"/>
      <c r="ONW30" s="1"/>
      <c r="ONX30" s="1"/>
      <c r="ONY30" s="3"/>
      <c r="ONZ30" s="1"/>
      <c r="OOA30" s="3"/>
      <c r="OOB30" s="5"/>
      <c r="OOC30" s="4"/>
      <c r="OOD30" s="2"/>
      <c r="OOE30" s="2"/>
      <c r="OOF30" s="1"/>
      <c r="OOG30" s="1"/>
      <c r="OOH30" s="3"/>
      <c r="OOI30" s="1"/>
      <c r="OOJ30" s="3"/>
      <c r="OOK30" s="5"/>
      <c r="OOL30" s="4"/>
      <c r="OOM30" s="2"/>
      <c r="OON30" s="2"/>
      <c r="OOO30" s="1"/>
      <c r="OOP30" s="1"/>
      <c r="OOQ30" s="3"/>
      <c r="OOR30" s="1"/>
      <c r="OOS30" s="3"/>
      <c r="OOT30" s="5"/>
      <c r="OOU30" s="4"/>
      <c r="OOV30" s="2"/>
      <c r="OOW30" s="2"/>
      <c r="OOX30" s="1"/>
      <c r="OOY30" s="1"/>
      <c r="OOZ30" s="3"/>
      <c r="OPA30" s="1"/>
      <c r="OPB30" s="3"/>
      <c r="OPC30" s="5"/>
      <c r="OPD30" s="4"/>
      <c r="OPE30" s="2"/>
      <c r="OPF30" s="2"/>
      <c r="OPG30" s="1"/>
      <c r="OPH30" s="1"/>
      <c r="OPI30" s="3"/>
      <c r="OPJ30" s="1"/>
      <c r="OPK30" s="3"/>
      <c r="OPL30" s="5"/>
      <c r="OPM30" s="4"/>
      <c r="OPN30" s="2"/>
      <c r="OPO30" s="2"/>
      <c r="OPP30" s="1"/>
      <c r="OPQ30" s="1"/>
      <c r="OPR30" s="3"/>
      <c r="OPS30" s="1"/>
      <c r="OPT30" s="3"/>
      <c r="OPU30" s="5"/>
      <c r="OPV30" s="4"/>
      <c r="OPW30" s="2"/>
      <c r="OPX30" s="2"/>
      <c r="OPY30" s="1"/>
      <c r="OPZ30" s="1"/>
      <c r="OQA30" s="3"/>
      <c r="OQB30" s="1"/>
      <c r="OQC30" s="3"/>
      <c r="OQD30" s="5"/>
      <c r="OQE30" s="4"/>
      <c r="OQF30" s="2"/>
      <c r="OQG30" s="2"/>
      <c r="OQH30" s="1"/>
      <c r="OQI30" s="1"/>
      <c r="OQJ30" s="3"/>
      <c r="OQK30" s="1"/>
      <c r="OQL30" s="3"/>
      <c r="OQM30" s="5"/>
      <c r="OQN30" s="4"/>
      <c r="OQO30" s="2"/>
      <c r="OQP30" s="2"/>
      <c r="OQQ30" s="1"/>
      <c r="OQR30" s="1"/>
      <c r="OQS30" s="3"/>
      <c r="OQT30" s="1"/>
      <c r="OQU30" s="3"/>
      <c r="OQV30" s="5"/>
      <c r="OQW30" s="4"/>
      <c r="OQX30" s="2"/>
      <c r="OQY30" s="2"/>
      <c r="OQZ30" s="1"/>
      <c r="ORA30" s="1"/>
      <c r="ORB30" s="3"/>
      <c r="ORC30" s="1"/>
      <c r="ORD30" s="3"/>
      <c r="ORE30" s="5"/>
      <c r="ORF30" s="4"/>
      <c r="ORG30" s="2"/>
      <c r="ORH30" s="2"/>
      <c r="ORI30" s="1"/>
      <c r="ORJ30" s="1"/>
      <c r="ORK30" s="3"/>
      <c r="ORL30" s="1"/>
      <c r="ORM30" s="3"/>
      <c r="ORN30" s="5"/>
      <c r="ORO30" s="4"/>
      <c r="ORP30" s="2"/>
      <c r="ORQ30" s="2"/>
      <c r="ORR30" s="1"/>
      <c r="ORS30" s="1"/>
      <c r="ORT30" s="3"/>
      <c r="ORU30" s="1"/>
      <c r="ORV30" s="3"/>
      <c r="ORW30" s="5"/>
      <c r="ORX30" s="4"/>
      <c r="ORY30" s="2"/>
      <c r="ORZ30" s="2"/>
      <c r="OSA30" s="1"/>
      <c r="OSB30" s="1"/>
      <c r="OSC30" s="3"/>
      <c r="OSD30" s="1"/>
      <c r="OSE30" s="3"/>
      <c r="OSF30" s="5"/>
      <c r="OSG30" s="4"/>
      <c r="OSH30" s="2"/>
      <c r="OSI30" s="2"/>
      <c r="OSJ30" s="1"/>
      <c r="OSK30" s="1"/>
      <c r="OSL30" s="3"/>
      <c r="OSM30" s="1"/>
      <c r="OSN30" s="3"/>
      <c r="OSO30" s="5"/>
      <c r="OSP30" s="4"/>
      <c r="OSQ30" s="2"/>
      <c r="OSR30" s="2"/>
      <c r="OSS30" s="1"/>
      <c r="OST30" s="1"/>
      <c r="OSU30" s="3"/>
      <c r="OSV30" s="1"/>
      <c r="OSW30" s="3"/>
      <c r="OSX30" s="5"/>
      <c r="OSY30" s="4"/>
      <c r="OSZ30" s="2"/>
      <c r="OTA30" s="2"/>
      <c r="OTB30" s="1"/>
      <c r="OTC30" s="1"/>
      <c r="OTD30" s="3"/>
      <c r="OTE30" s="1"/>
      <c r="OTF30" s="3"/>
      <c r="OTG30" s="5"/>
      <c r="OTH30" s="4"/>
      <c r="OTI30" s="2"/>
      <c r="OTJ30" s="2"/>
      <c r="OTK30" s="1"/>
      <c r="OTL30" s="1"/>
      <c r="OTM30" s="3"/>
      <c r="OTN30" s="1"/>
      <c r="OTO30" s="3"/>
      <c r="OTP30" s="5"/>
      <c r="OTQ30" s="4"/>
      <c r="OTR30" s="2"/>
      <c r="OTS30" s="2"/>
      <c r="OTT30" s="1"/>
      <c r="OTU30" s="1"/>
      <c r="OTV30" s="3"/>
      <c r="OTW30" s="1"/>
      <c r="OTX30" s="3"/>
      <c r="OTY30" s="5"/>
      <c r="OTZ30" s="4"/>
      <c r="OUA30" s="2"/>
      <c r="OUB30" s="2"/>
      <c r="OUC30" s="1"/>
      <c r="OUD30" s="1"/>
      <c r="OUE30" s="3"/>
      <c r="OUF30" s="1"/>
      <c r="OUG30" s="3"/>
      <c r="OUH30" s="5"/>
      <c r="OUI30" s="4"/>
      <c r="OUJ30" s="2"/>
      <c r="OUK30" s="2"/>
      <c r="OUL30" s="1"/>
      <c r="OUM30" s="1"/>
      <c r="OUN30" s="3"/>
      <c r="OUO30" s="1"/>
      <c r="OUP30" s="3"/>
      <c r="OUQ30" s="5"/>
      <c r="OUR30" s="4"/>
      <c r="OUS30" s="2"/>
      <c r="OUT30" s="2"/>
      <c r="OUU30" s="1"/>
      <c r="OUV30" s="1"/>
      <c r="OUW30" s="3"/>
      <c r="OUX30" s="1"/>
      <c r="OUY30" s="3"/>
      <c r="OUZ30" s="5"/>
      <c r="OVA30" s="4"/>
      <c r="OVB30" s="2"/>
      <c r="OVC30" s="2"/>
      <c r="OVD30" s="1"/>
      <c r="OVE30" s="1"/>
      <c r="OVF30" s="3"/>
      <c r="OVG30" s="1"/>
      <c r="OVH30" s="3"/>
      <c r="OVI30" s="5"/>
      <c r="OVJ30" s="4"/>
      <c r="OVK30" s="2"/>
      <c r="OVL30" s="2"/>
      <c r="OVM30" s="1"/>
      <c r="OVN30" s="1"/>
      <c r="OVO30" s="3"/>
      <c r="OVP30" s="1"/>
      <c r="OVQ30" s="3"/>
      <c r="OVR30" s="5"/>
      <c r="OVS30" s="4"/>
      <c r="OVT30" s="2"/>
      <c r="OVU30" s="2"/>
      <c r="OVV30" s="1"/>
      <c r="OVW30" s="1"/>
      <c r="OVX30" s="3"/>
      <c r="OVY30" s="1"/>
      <c r="OVZ30" s="3"/>
      <c r="OWA30" s="5"/>
      <c r="OWB30" s="4"/>
      <c r="OWC30" s="2"/>
      <c r="OWD30" s="2"/>
      <c r="OWE30" s="1"/>
      <c r="OWF30" s="1"/>
      <c r="OWG30" s="3"/>
      <c r="OWH30" s="1"/>
      <c r="OWI30" s="3"/>
      <c r="OWJ30" s="5"/>
      <c r="OWK30" s="4"/>
      <c r="OWL30" s="2"/>
      <c r="OWM30" s="2"/>
      <c r="OWN30" s="1"/>
      <c r="OWO30" s="1"/>
      <c r="OWP30" s="3"/>
      <c r="OWQ30" s="1"/>
      <c r="OWR30" s="3"/>
      <c r="OWS30" s="5"/>
      <c r="OWT30" s="4"/>
      <c r="OWU30" s="2"/>
      <c r="OWV30" s="2"/>
      <c r="OWW30" s="1"/>
      <c r="OWX30" s="1"/>
      <c r="OWY30" s="3"/>
      <c r="OWZ30" s="1"/>
      <c r="OXA30" s="3"/>
      <c r="OXB30" s="5"/>
      <c r="OXC30" s="4"/>
      <c r="OXD30" s="2"/>
      <c r="OXE30" s="2"/>
      <c r="OXF30" s="1"/>
      <c r="OXG30" s="1"/>
      <c r="OXH30" s="3"/>
      <c r="OXI30" s="1"/>
      <c r="OXJ30" s="3"/>
      <c r="OXK30" s="5"/>
      <c r="OXL30" s="4"/>
      <c r="OXM30" s="2"/>
      <c r="OXN30" s="2"/>
      <c r="OXO30" s="1"/>
      <c r="OXP30" s="1"/>
      <c r="OXQ30" s="3"/>
      <c r="OXR30" s="1"/>
      <c r="OXS30" s="3"/>
      <c r="OXT30" s="5"/>
      <c r="OXU30" s="4"/>
      <c r="OXV30" s="2"/>
      <c r="OXW30" s="2"/>
      <c r="OXX30" s="1"/>
      <c r="OXY30" s="1"/>
      <c r="OXZ30" s="3"/>
      <c r="OYA30" s="1"/>
      <c r="OYB30" s="3"/>
      <c r="OYC30" s="5"/>
      <c r="OYD30" s="4"/>
      <c r="OYE30" s="2"/>
      <c r="OYF30" s="2"/>
      <c r="OYG30" s="1"/>
      <c r="OYH30" s="1"/>
      <c r="OYI30" s="3"/>
      <c r="OYJ30" s="1"/>
      <c r="OYK30" s="3"/>
      <c r="OYL30" s="5"/>
      <c r="OYM30" s="4"/>
      <c r="OYN30" s="2"/>
      <c r="OYO30" s="2"/>
      <c r="OYP30" s="1"/>
      <c r="OYQ30" s="1"/>
      <c r="OYR30" s="3"/>
      <c r="OYS30" s="1"/>
      <c r="OYT30" s="3"/>
      <c r="OYU30" s="5"/>
      <c r="OYV30" s="4"/>
      <c r="OYW30" s="2"/>
      <c r="OYX30" s="2"/>
      <c r="OYY30" s="1"/>
      <c r="OYZ30" s="1"/>
      <c r="OZA30" s="3"/>
      <c r="OZB30" s="1"/>
      <c r="OZC30" s="3"/>
      <c r="OZD30" s="5"/>
      <c r="OZE30" s="4"/>
      <c r="OZF30" s="2"/>
      <c r="OZG30" s="2"/>
      <c r="OZH30" s="1"/>
      <c r="OZI30" s="1"/>
      <c r="OZJ30" s="3"/>
      <c r="OZK30" s="1"/>
      <c r="OZL30" s="3"/>
      <c r="OZM30" s="5"/>
      <c r="OZN30" s="4"/>
      <c r="OZO30" s="2"/>
      <c r="OZP30" s="2"/>
      <c r="OZQ30" s="1"/>
      <c r="OZR30" s="1"/>
      <c r="OZS30" s="3"/>
      <c r="OZT30" s="1"/>
      <c r="OZU30" s="3"/>
      <c r="OZV30" s="5"/>
      <c r="OZW30" s="4"/>
      <c r="OZX30" s="2"/>
      <c r="OZY30" s="2"/>
      <c r="OZZ30" s="1"/>
      <c r="PAA30" s="1"/>
      <c r="PAB30" s="3"/>
      <c r="PAC30" s="1"/>
      <c r="PAD30" s="3"/>
      <c r="PAE30" s="5"/>
      <c r="PAF30" s="4"/>
      <c r="PAG30" s="2"/>
      <c r="PAH30" s="2"/>
      <c r="PAI30" s="1"/>
      <c r="PAJ30" s="1"/>
      <c r="PAK30" s="3"/>
      <c r="PAL30" s="1"/>
      <c r="PAM30" s="3"/>
      <c r="PAN30" s="5"/>
      <c r="PAO30" s="4"/>
      <c r="PAP30" s="2"/>
      <c r="PAQ30" s="2"/>
      <c r="PAR30" s="1"/>
      <c r="PAS30" s="1"/>
      <c r="PAT30" s="3"/>
      <c r="PAU30" s="1"/>
      <c r="PAV30" s="3"/>
      <c r="PAW30" s="5"/>
      <c r="PAX30" s="4"/>
      <c r="PAY30" s="2"/>
      <c r="PAZ30" s="2"/>
      <c r="PBA30" s="1"/>
      <c r="PBB30" s="1"/>
      <c r="PBC30" s="3"/>
      <c r="PBD30" s="1"/>
      <c r="PBE30" s="3"/>
      <c r="PBF30" s="5"/>
      <c r="PBG30" s="4"/>
      <c r="PBH30" s="2"/>
      <c r="PBI30" s="2"/>
      <c r="PBJ30" s="1"/>
      <c r="PBK30" s="1"/>
      <c r="PBL30" s="3"/>
      <c r="PBM30" s="1"/>
      <c r="PBN30" s="3"/>
      <c r="PBO30" s="5"/>
      <c r="PBP30" s="4"/>
      <c r="PBQ30" s="2"/>
      <c r="PBR30" s="2"/>
      <c r="PBS30" s="1"/>
      <c r="PBT30" s="1"/>
      <c r="PBU30" s="3"/>
      <c r="PBV30" s="1"/>
      <c r="PBW30" s="3"/>
      <c r="PBX30" s="5"/>
      <c r="PBY30" s="4"/>
      <c r="PBZ30" s="2"/>
      <c r="PCA30" s="2"/>
      <c r="PCB30" s="1"/>
      <c r="PCC30" s="1"/>
      <c r="PCD30" s="3"/>
      <c r="PCE30" s="1"/>
      <c r="PCF30" s="3"/>
      <c r="PCG30" s="5"/>
      <c r="PCH30" s="4"/>
      <c r="PCI30" s="2"/>
      <c r="PCJ30" s="2"/>
      <c r="PCK30" s="1"/>
      <c r="PCL30" s="1"/>
      <c r="PCM30" s="3"/>
      <c r="PCN30" s="1"/>
      <c r="PCO30" s="3"/>
      <c r="PCP30" s="5"/>
      <c r="PCQ30" s="4"/>
      <c r="PCR30" s="2"/>
      <c r="PCS30" s="2"/>
      <c r="PCT30" s="1"/>
      <c r="PCU30" s="1"/>
      <c r="PCV30" s="3"/>
      <c r="PCW30" s="1"/>
      <c r="PCX30" s="3"/>
      <c r="PCY30" s="5"/>
      <c r="PCZ30" s="4"/>
      <c r="PDA30" s="2"/>
      <c r="PDB30" s="2"/>
      <c r="PDC30" s="1"/>
      <c r="PDD30" s="1"/>
      <c r="PDE30" s="3"/>
      <c r="PDF30" s="1"/>
      <c r="PDG30" s="3"/>
      <c r="PDH30" s="5"/>
      <c r="PDI30" s="4"/>
      <c r="PDJ30" s="2"/>
      <c r="PDK30" s="2"/>
      <c r="PDL30" s="1"/>
      <c r="PDM30" s="1"/>
      <c r="PDN30" s="3"/>
      <c r="PDO30" s="1"/>
      <c r="PDP30" s="3"/>
      <c r="PDQ30" s="5"/>
      <c r="PDR30" s="4"/>
      <c r="PDS30" s="2"/>
      <c r="PDT30" s="2"/>
      <c r="PDU30" s="1"/>
      <c r="PDV30" s="1"/>
      <c r="PDW30" s="3"/>
      <c r="PDX30" s="1"/>
      <c r="PDY30" s="3"/>
      <c r="PDZ30" s="5"/>
      <c r="PEA30" s="4"/>
      <c r="PEB30" s="2"/>
      <c r="PEC30" s="2"/>
      <c r="PED30" s="1"/>
      <c r="PEE30" s="1"/>
      <c r="PEF30" s="3"/>
      <c r="PEG30" s="1"/>
      <c r="PEH30" s="3"/>
      <c r="PEI30" s="5"/>
      <c r="PEJ30" s="4"/>
      <c r="PEK30" s="2"/>
      <c r="PEL30" s="2"/>
      <c r="PEM30" s="1"/>
      <c r="PEN30" s="1"/>
      <c r="PEO30" s="3"/>
      <c r="PEP30" s="1"/>
      <c r="PEQ30" s="3"/>
      <c r="PER30" s="5"/>
      <c r="PES30" s="4"/>
      <c r="PET30" s="2"/>
      <c r="PEU30" s="2"/>
      <c r="PEV30" s="1"/>
      <c r="PEW30" s="1"/>
      <c r="PEX30" s="3"/>
      <c r="PEY30" s="1"/>
      <c r="PEZ30" s="3"/>
      <c r="PFA30" s="5"/>
      <c r="PFB30" s="4"/>
      <c r="PFC30" s="2"/>
      <c r="PFD30" s="2"/>
      <c r="PFE30" s="1"/>
      <c r="PFF30" s="1"/>
      <c r="PFG30" s="3"/>
      <c r="PFH30" s="1"/>
      <c r="PFI30" s="3"/>
      <c r="PFJ30" s="5"/>
      <c r="PFK30" s="4"/>
      <c r="PFL30" s="2"/>
      <c r="PFM30" s="2"/>
      <c r="PFN30" s="1"/>
      <c r="PFO30" s="1"/>
      <c r="PFP30" s="3"/>
      <c r="PFQ30" s="1"/>
      <c r="PFR30" s="3"/>
      <c r="PFS30" s="5"/>
      <c r="PFT30" s="4"/>
      <c r="PFU30" s="2"/>
      <c r="PFV30" s="2"/>
      <c r="PFW30" s="1"/>
      <c r="PFX30" s="1"/>
      <c r="PFY30" s="3"/>
      <c r="PFZ30" s="1"/>
      <c r="PGA30" s="3"/>
      <c r="PGB30" s="5"/>
      <c r="PGC30" s="4"/>
      <c r="PGD30" s="2"/>
      <c r="PGE30" s="2"/>
      <c r="PGF30" s="1"/>
      <c r="PGG30" s="1"/>
      <c r="PGH30" s="3"/>
      <c r="PGI30" s="1"/>
      <c r="PGJ30" s="3"/>
      <c r="PGK30" s="5"/>
      <c r="PGL30" s="4"/>
      <c r="PGM30" s="2"/>
      <c r="PGN30" s="2"/>
      <c r="PGO30" s="1"/>
      <c r="PGP30" s="1"/>
      <c r="PGQ30" s="3"/>
      <c r="PGR30" s="1"/>
      <c r="PGS30" s="3"/>
      <c r="PGT30" s="5"/>
      <c r="PGU30" s="4"/>
      <c r="PGV30" s="2"/>
      <c r="PGW30" s="2"/>
      <c r="PGX30" s="1"/>
      <c r="PGY30" s="1"/>
      <c r="PGZ30" s="3"/>
      <c r="PHA30" s="1"/>
      <c r="PHB30" s="3"/>
      <c r="PHC30" s="5"/>
      <c r="PHD30" s="4"/>
      <c r="PHE30" s="2"/>
      <c r="PHF30" s="2"/>
      <c r="PHG30" s="1"/>
      <c r="PHH30" s="1"/>
      <c r="PHI30" s="3"/>
      <c r="PHJ30" s="1"/>
      <c r="PHK30" s="3"/>
      <c r="PHL30" s="5"/>
      <c r="PHM30" s="4"/>
      <c r="PHN30" s="2"/>
      <c r="PHO30" s="2"/>
      <c r="PHP30" s="1"/>
      <c r="PHQ30" s="1"/>
      <c r="PHR30" s="3"/>
      <c r="PHS30" s="1"/>
      <c r="PHT30" s="3"/>
      <c r="PHU30" s="5"/>
      <c r="PHV30" s="4"/>
      <c r="PHW30" s="2"/>
      <c r="PHX30" s="2"/>
      <c r="PHY30" s="1"/>
      <c r="PHZ30" s="1"/>
      <c r="PIA30" s="3"/>
      <c r="PIB30" s="1"/>
      <c r="PIC30" s="3"/>
      <c r="PID30" s="5"/>
      <c r="PIE30" s="4"/>
      <c r="PIF30" s="2"/>
      <c r="PIG30" s="2"/>
      <c r="PIH30" s="1"/>
      <c r="PII30" s="1"/>
      <c r="PIJ30" s="3"/>
      <c r="PIK30" s="1"/>
      <c r="PIL30" s="3"/>
      <c r="PIM30" s="5"/>
      <c r="PIN30" s="4"/>
      <c r="PIO30" s="2"/>
      <c r="PIP30" s="2"/>
      <c r="PIQ30" s="1"/>
      <c r="PIR30" s="1"/>
      <c r="PIS30" s="3"/>
      <c r="PIT30" s="1"/>
      <c r="PIU30" s="3"/>
      <c r="PIV30" s="5"/>
      <c r="PIW30" s="4"/>
      <c r="PIX30" s="2"/>
      <c r="PIY30" s="2"/>
      <c r="PIZ30" s="1"/>
      <c r="PJA30" s="1"/>
      <c r="PJB30" s="3"/>
      <c r="PJC30" s="1"/>
      <c r="PJD30" s="3"/>
      <c r="PJE30" s="5"/>
      <c r="PJF30" s="4"/>
      <c r="PJG30" s="2"/>
      <c r="PJH30" s="2"/>
      <c r="PJI30" s="1"/>
      <c r="PJJ30" s="1"/>
      <c r="PJK30" s="3"/>
      <c r="PJL30" s="1"/>
      <c r="PJM30" s="3"/>
      <c r="PJN30" s="5"/>
      <c r="PJO30" s="4"/>
      <c r="PJP30" s="2"/>
      <c r="PJQ30" s="2"/>
      <c r="PJR30" s="1"/>
      <c r="PJS30" s="1"/>
      <c r="PJT30" s="3"/>
      <c r="PJU30" s="1"/>
      <c r="PJV30" s="3"/>
      <c r="PJW30" s="5"/>
      <c r="PJX30" s="4"/>
      <c r="PJY30" s="2"/>
      <c r="PJZ30" s="2"/>
      <c r="PKA30" s="1"/>
      <c r="PKB30" s="1"/>
      <c r="PKC30" s="3"/>
      <c r="PKD30" s="1"/>
      <c r="PKE30" s="3"/>
      <c r="PKF30" s="5"/>
      <c r="PKG30" s="4"/>
      <c r="PKH30" s="2"/>
      <c r="PKI30" s="2"/>
      <c r="PKJ30" s="1"/>
      <c r="PKK30" s="1"/>
      <c r="PKL30" s="3"/>
      <c r="PKM30" s="1"/>
      <c r="PKN30" s="3"/>
      <c r="PKO30" s="5"/>
      <c r="PKP30" s="4"/>
      <c r="PKQ30" s="2"/>
      <c r="PKR30" s="2"/>
      <c r="PKS30" s="1"/>
      <c r="PKT30" s="1"/>
      <c r="PKU30" s="3"/>
      <c r="PKV30" s="1"/>
      <c r="PKW30" s="3"/>
      <c r="PKX30" s="5"/>
      <c r="PKY30" s="4"/>
      <c r="PKZ30" s="2"/>
      <c r="PLA30" s="2"/>
      <c r="PLB30" s="1"/>
      <c r="PLC30" s="1"/>
      <c r="PLD30" s="3"/>
      <c r="PLE30" s="1"/>
      <c r="PLF30" s="3"/>
      <c r="PLG30" s="5"/>
      <c r="PLH30" s="4"/>
      <c r="PLI30" s="2"/>
      <c r="PLJ30" s="2"/>
      <c r="PLK30" s="1"/>
      <c r="PLL30" s="1"/>
      <c r="PLM30" s="3"/>
      <c r="PLN30" s="1"/>
      <c r="PLO30" s="3"/>
      <c r="PLP30" s="5"/>
      <c r="PLQ30" s="4"/>
      <c r="PLR30" s="2"/>
      <c r="PLS30" s="2"/>
      <c r="PLT30" s="1"/>
      <c r="PLU30" s="1"/>
      <c r="PLV30" s="3"/>
      <c r="PLW30" s="1"/>
      <c r="PLX30" s="3"/>
      <c r="PLY30" s="5"/>
      <c r="PLZ30" s="4"/>
      <c r="PMA30" s="2"/>
      <c r="PMB30" s="2"/>
      <c r="PMC30" s="1"/>
      <c r="PMD30" s="1"/>
      <c r="PME30" s="3"/>
      <c r="PMF30" s="1"/>
      <c r="PMG30" s="3"/>
      <c r="PMH30" s="5"/>
      <c r="PMI30" s="4"/>
      <c r="PMJ30" s="2"/>
      <c r="PMK30" s="2"/>
      <c r="PML30" s="1"/>
      <c r="PMM30" s="1"/>
      <c r="PMN30" s="3"/>
      <c r="PMO30" s="1"/>
      <c r="PMP30" s="3"/>
      <c r="PMQ30" s="5"/>
      <c r="PMR30" s="4"/>
      <c r="PMS30" s="2"/>
      <c r="PMT30" s="2"/>
      <c r="PMU30" s="1"/>
      <c r="PMV30" s="1"/>
      <c r="PMW30" s="3"/>
      <c r="PMX30" s="1"/>
      <c r="PMY30" s="3"/>
      <c r="PMZ30" s="5"/>
      <c r="PNA30" s="4"/>
      <c r="PNB30" s="2"/>
      <c r="PNC30" s="2"/>
      <c r="PND30" s="1"/>
      <c r="PNE30" s="1"/>
      <c r="PNF30" s="3"/>
      <c r="PNG30" s="1"/>
      <c r="PNH30" s="3"/>
      <c r="PNI30" s="5"/>
      <c r="PNJ30" s="4"/>
      <c r="PNK30" s="2"/>
      <c r="PNL30" s="2"/>
      <c r="PNM30" s="1"/>
      <c r="PNN30" s="1"/>
      <c r="PNO30" s="3"/>
      <c r="PNP30" s="1"/>
      <c r="PNQ30" s="3"/>
      <c r="PNR30" s="5"/>
      <c r="PNS30" s="4"/>
      <c r="PNT30" s="2"/>
      <c r="PNU30" s="2"/>
      <c r="PNV30" s="1"/>
      <c r="PNW30" s="1"/>
      <c r="PNX30" s="3"/>
      <c r="PNY30" s="1"/>
      <c r="PNZ30" s="3"/>
      <c r="POA30" s="5"/>
      <c r="POB30" s="4"/>
      <c r="POC30" s="2"/>
      <c r="POD30" s="2"/>
      <c r="POE30" s="1"/>
      <c r="POF30" s="1"/>
      <c r="POG30" s="3"/>
      <c r="POH30" s="1"/>
      <c r="POI30" s="3"/>
      <c r="POJ30" s="5"/>
      <c r="POK30" s="4"/>
      <c r="POL30" s="2"/>
      <c r="POM30" s="2"/>
      <c r="PON30" s="1"/>
      <c r="POO30" s="1"/>
      <c r="POP30" s="3"/>
      <c r="POQ30" s="1"/>
      <c r="POR30" s="3"/>
      <c r="POS30" s="5"/>
      <c r="POT30" s="4"/>
      <c r="POU30" s="2"/>
      <c r="POV30" s="2"/>
      <c r="POW30" s="1"/>
      <c r="POX30" s="1"/>
      <c r="POY30" s="3"/>
      <c r="POZ30" s="1"/>
      <c r="PPA30" s="3"/>
      <c r="PPB30" s="5"/>
      <c r="PPC30" s="4"/>
      <c r="PPD30" s="2"/>
      <c r="PPE30" s="2"/>
      <c r="PPF30" s="1"/>
      <c r="PPG30" s="1"/>
      <c r="PPH30" s="3"/>
      <c r="PPI30" s="1"/>
      <c r="PPJ30" s="3"/>
      <c r="PPK30" s="5"/>
      <c r="PPL30" s="4"/>
      <c r="PPM30" s="2"/>
      <c r="PPN30" s="2"/>
      <c r="PPO30" s="1"/>
      <c r="PPP30" s="1"/>
      <c r="PPQ30" s="3"/>
      <c r="PPR30" s="1"/>
      <c r="PPS30" s="3"/>
      <c r="PPT30" s="5"/>
      <c r="PPU30" s="4"/>
      <c r="PPV30" s="2"/>
      <c r="PPW30" s="2"/>
      <c r="PPX30" s="1"/>
      <c r="PPY30" s="1"/>
      <c r="PPZ30" s="3"/>
      <c r="PQA30" s="1"/>
      <c r="PQB30" s="3"/>
      <c r="PQC30" s="5"/>
      <c r="PQD30" s="4"/>
      <c r="PQE30" s="2"/>
      <c r="PQF30" s="2"/>
      <c r="PQG30" s="1"/>
      <c r="PQH30" s="1"/>
      <c r="PQI30" s="3"/>
      <c r="PQJ30" s="1"/>
      <c r="PQK30" s="3"/>
      <c r="PQL30" s="5"/>
      <c r="PQM30" s="4"/>
      <c r="PQN30" s="2"/>
      <c r="PQO30" s="2"/>
      <c r="PQP30" s="1"/>
      <c r="PQQ30" s="1"/>
      <c r="PQR30" s="3"/>
      <c r="PQS30" s="1"/>
      <c r="PQT30" s="3"/>
      <c r="PQU30" s="5"/>
      <c r="PQV30" s="4"/>
      <c r="PQW30" s="2"/>
      <c r="PQX30" s="2"/>
      <c r="PQY30" s="1"/>
      <c r="PQZ30" s="1"/>
      <c r="PRA30" s="3"/>
      <c r="PRB30" s="1"/>
      <c r="PRC30" s="3"/>
      <c r="PRD30" s="5"/>
      <c r="PRE30" s="4"/>
      <c r="PRF30" s="2"/>
      <c r="PRG30" s="2"/>
      <c r="PRH30" s="1"/>
      <c r="PRI30" s="1"/>
      <c r="PRJ30" s="3"/>
      <c r="PRK30" s="1"/>
      <c r="PRL30" s="3"/>
      <c r="PRM30" s="5"/>
      <c r="PRN30" s="4"/>
      <c r="PRO30" s="2"/>
      <c r="PRP30" s="2"/>
      <c r="PRQ30" s="1"/>
      <c r="PRR30" s="1"/>
      <c r="PRS30" s="3"/>
      <c r="PRT30" s="1"/>
      <c r="PRU30" s="3"/>
      <c r="PRV30" s="5"/>
      <c r="PRW30" s="4"/>
      <c r="PRX30" s="2"/>
      <c r="PRY30" s="2"/>
      <c r="PRZ30" s="1"/>
      <c r="PSA30" s="1"/>
      <c r="PSB30" s="3"/>
      <c r="PSC30" s="1"/>
      <c r="PSD30" s="3"/>
      <c r="PSE30" s="5"/>
      <c r="PSF30" s="4"/>
      <c r="PSG30" s="2"/>
      <c r="PSH30" s="2"/>
      <c r="PSI30" s="1"/>
      <c r="PSJ30" s="1"/>
      <c r="PSK30" s="3"/>
      <c r="PSL30" s="1"/>
      <c r="PSM30" s="3"/>
      <c r="PSN30" s="5"/>
      <c r="PSO30" s="4"/>
      <c r="PSP30" s="2"/>
      <c r="PSQ30" s="2"/>
      <c r="PSR30" s="1"/>
      <c r="PSS30" s="1"/>
      <c r="PST30" s="3"/>
      <c r="PSU30" s="1"/>
      <c r="PSV30" s="3"/>
      <c r="PSW30" s="5"/>
      <c r="PSX30" s="4"/>
      <c r="PSY30" s="2"/>
      <c r="PSZ30" s="2"/>
      <c r="PTA30" s="1"/>
      <c r="PTB30" s="1"/>
      <c r="PTC30" s="3"/>
      <c r="PTD30" s="1"/>
      <c r="PTE30" s="3"/>
      <c r="PTF30" s="5"/>
      <c r="PTG30" s="4"/>
      <c r="PTH30" s="2"/>
      <c r="PTI30" s="2"/>
      <c r="PTJ30" s="1"/>
      <c r="PTK30" s="1"/>
      <c r="PTL30" s="3"/>
      <c r="PTM30" s="1"/>
      <c r="PTN30" s="3"/>
      <c r="PTO30" s="5"/>
      <c r="PTP30" s="4"/>
      <c r="PTQ30" s="2"/>
      <c r="PTR30" s="2"/>
      <c r="PTS30" s="1"/>
      <c r="PTT30" s="1"/>
      <c r="PTU30" s="3"/>
      <c r="PTV30" s="1"/>
      <c r="PTW30" s="3"/>
      <c r="PTX30" s="5"/>
      <c r="PTY30" s="4"/>
      <c r="PTZ30" s="2"/>
      <c r="PUA30" s="2"/>
      <c r="PUB30" s="1"/>
      <c r="PUC30" s="1"/>
      <c r="PUD30" s="3"/>
      <c r="PUE30" s="1"/>
      <c r="PUF30" s="3"/>
      <c r="PUG30" s="5"/>
      <c r="PUH30" s="4"/>
      <c r="PUI30" s="2"/>
      <c r="PUJ30" s="2"/>
      <c r="PUK30" s="1"/>
      <c r="PUL30" s="1"/>
      <c r="PUM30" s="3"/>
      <c r="PUN30" s="1"/>
      <c r="PUO30" s="3"/>
      <c r="PUP30" s="5"/>
      <c r="PUQ30" s="4"/>
      <c r="PUR30" s="2"/>
      <c r="PUS30" s="2"/>
      <c r="PUT30" s="1"/>
      <c r="PUU30" s="1"/>
      <c r="PUV30" s="3"/>
      <c r="PUW30" s="1"/>
      <c r="PUX30" s="3"/>
      <c r="PUY30" s="5"/>
      <c r="PUZ30" s="4"/>
      <c r="PVA30" s="2"/>
      <c r="PVB30" s="2"/>
      <c r="PVC30" s="1"/>
      <c r="PVD30" s="1"/>
      <c r="PVE30" s="3"/>
      <c r="PVF30" s="1"/>
      <c r="PVG30" s="3"/>
      <c r="PVH30" s="5"/>
      <c r="PVI30" s="4"/>
      <c r="PVJ30" s="2"/>
      <c r="PVK30" s="2"/>
      <c r="PVL30" s="1"/>
      <c r="PVM30" s="1"/>
      <c r="PVN30" s="3"/>
      <c r="PVO30" s="1"/>
      <c r="PVP30" s="3"/>
      <c r="PVQ30" s="5"/>
      <c r="PVR30" s="4"/>
      <c r="PVS30" s="2"/>
      <c r="PVT30" s="2"/>
      <c r="PVU30" s="1"/>
      <c r="PVV30" s="1"/>
      <c r="PVW30" s="3"/>
      <c r="PVX30" s="1"/>
      <c r="PVY30" s="3"/>
      <c r="PVZ30" s="5"/>
      <c r="PWA30" s="4"/>
      <c r="PWB30" s="2"/>
      <c r="PWC30" s="2"/>
      <c r="PWD30" s="1"/>
      <c r="PWE30" s="1"/>
      <c r="PWF30" s="3"/>
      <c r="PWG30" s="1"/>
      <c r="PWH30" s="3"/>
      <c r="PWI30" s="5"/>
      <c r="PWJ30" s="4"/>
      <c r="PWK30" s="2"/>
      <c r="PWL30" s="2"/>
      <c r="PWM30" s="1"/>
      <c r="PWN30" s="1"/>
      <c r="PWO30" s="3"/>
      <c r="PWP30" s="1"/>
      <c r="PWQ30" s="3"/>
      <c r="PWR30" s="5"/>
      <c r="PWS30" s="4"/>
      <c r="PWT30" s="2"/>
      <c r="PWU30" s="2"/>
      <c r="PWV30" s="1"/>
      <c r="PWW30" s="1"/>
      <c r="PWX30" s="3"/>
      <c r="PWY30" s="1"/>
      <c r="PWZ30" s="3"/>
      <c r="PXA30" s="5"/>
      <c r="PXB30" s="4"/>
      <c r="PXC30" s="2"/>
      <c r="PXD30" s="2"/>
      <c r="PXE30" s="1"/>
      <c r="PXF30" s="1"/>
      <c r="PXG30" s="3"/>
      <c r="PXH30" s="1"/>
      <c r="PXI30" s="3"/>
      <c r="PXJ30" s="5"/>
      <c r="PXK30" s="4"/>
      <c r="PXL30" s="2"/>
      <c r="PXM30" s="2"/>
      <c r="PXN30" s="1"/>
      <c r="PXO30" s="1"/>
      <c r="PXP30" s="3"/>
      <c r="PXQ30" s="1"/>
      <c r="PXR30" s="3"/>
      <c r="PXS30" s="5"/>
      <c r="PXT30" s="4"/>
      <c r="PXU30" s="2"/>
      <c r="PXV30" s="2"/>
      <c r="PXW30" s="1"/>
      <c r="PXX30" s="1"/>
      <c r="PXY30" s="3"/>
      <c r="PXZ30" s="1"/>
      <c r="PYA30" s="3"/>
      <c r="PYB30" s="5"/>
      <c r="PYC30" s="4"/>
      <c r="PYD30" s="2"/>
      <c r="PYE30" s="2"/>
      <c r="PYF30" s="1"/>
      <c r="PYG30" s="1"/>
      <c r="PYH30" s="3"/>
      <c r="PYI30" s="1"/>
      <c r="PYJ30" s="3"/>
      <c r="PYK30" s="5"/>
      <c r="PYL30" s="4"/>
      <c r="PYM30" s="2"/>
      <c r="PYN30" s="2"/>
      <c r="PYO30" s="1"/>
      <c r="PYP30" s="1"/>
      <c r="PYQ30" s="3"/>
      <c r="PYR30" s="1"/>
      <c r="PYS30" s="3"/>
      <c r="PYT30" s="5"/>
      <c r="PYU30" s="4"/>
      <c r="PYV30" s="2"/>
      <c r="PYW30" s="2"/>
      <c r="PYX30" s="1"/>
      <c r="PYY30" s="1"/>
      <c r="PYZ30" s="3"/>
      <c r="PZA30" s="1"/>
      <c r="PZB30" s="3"/>
      <c r="PZC30" s="5"/>
      <c r="PZD30" s="4"/>
      <c r="PZE30" s="2"/>
      <c r="PZF30" s="2"/>
      <c r="PZG30" s="1"/>
      <c r="PZH30" s="1"/>
      <c r="PZI30" s="3"/>
      <c r="PZJ30" s="1"/>
      <c r="PZK30" s="3"/>
      <c r="PZL30" s="5"/>
      <c r="PZM30" s="4"/>
      <c r="PZN30" s="2"/>
      <c r="PZO30" s="2"/>
      <c r="PZP30" s="1"/>
      <c r="PZQ30" s="1"/>
      <c r="PZR30" s="3"/>
      <c r="PZS30" s="1"/>
      <c r="PZT30" s="3"/>
      <c r="PZU30" s="5"/>
      <c r="PZV30" s="4"/>
      <c r="PZW30" s="2"/>
      <c r="PZX30" s="2"/>
      <c r="PZY30" s="1"/>
      <c r="PZZ30" s="1"/>
      <c r="QAA30" s="3"/>
      <c r="QAB30" s="1"/>
      <c r="QAC30" s="3"/>
      <c r="QAD30" s="5"/>
      <c r="QAE30" s="4"/>
      <c r="QAF30" s="2"/>
      <c r="QAG30" s="2"/>
      <c r="QAH30" s="1"/>
      <c r="QAI30" s="1"/>
      <c r="QAJ30" s="3"/>
      <c r="QAK30" s="1"/>
      <c r="QAL30" s="3"/>
      <c r="QAM30" s="5"/>
      <c r="QAN30" s="4"/>
      <c r="QAO30" s="2"/>
      <c r="QAP30" s="2"/>
      <c r="QAQ30" s="1"/>
      <c r="QAR30" s="1"/>
      <c r="QAS30" s="3"/>
      <c r="QAT30" s="1"/>
      <c r="QAU30" s="3"/>
      <c r="QAV30" s="5"/>
      <c r="QAW30" s="4"/>
      <c r="QAX30" s="2"/>
      <c r="QAY30" s="2"/>
      <c r="QAZ30" s="1"/>
      <c r="QBA30" s="1"/>
      <c r="QBB30" s="3"/>
      <c r="QBC30" s="1"/>
      <c r="QBD30" s="3"/>
      <c r="QBE30" s="5"/>
      <c r="QBF30" s="4"/>
      <c r="QBG30" s="2"/>
      <c r="QBH30" s="2"/>
      <c r="QBI30" s="1"/>
      <c r="QBJ30" s="1"/>
      <c r="QBK30" s="3"/>
      <c r="QBL30" s="1"/>
      <c r="QBM30" s="3"/>
      <c r="QBN30" s="5"/>
      <c r="QBO30" s="4"/>
      <c r="QBP30" s="2"/>
      <c r="QBQ30" s="2"/>
      <c r="QBR30" s="1"/>
      <c r="QBS30" s="1"/>
      <c r="QBT30" s="3"/>
      <c r="QBU30" s="1"/>
      <c r="QBV30" s="3"/>
      <c r="QBW30" s="5"/>
      <c r="QBX30" s="4"/>
      <c r="QBY30" s="2"/>
      <c r="QBZ30" s="2"/>
      <c r="QCA30" s="1"/>
      <c r="QCB30" s="1"/>
      <c r="QCC30" s="3"/>
      <c r="QCD30" s="1"/>
      <c r="QCE30" s="3"/>
      <c r="QCF30" s="5"/>
      <c r="QCG30" s="4"/>
      <c r="QCH30" s="2"/>
      <c r="QCI30" s="2"/>
      <c r="QCJ30" s="1"/>
      <c r="QCK30" s="1"/>
      <c r="QCL30" s="3"/>
      <c r="QCM30" s="1"/>
      <c r="QCN30" s="3"/>
      <c r="QCO30" s="5"/>
      <c r="QCP30" s="4"/>
      <c r="QCQ30" s="2"/>
      <c r="QCR30" s="2"/>
      <c r="QCS30" s="1"/>
      <c r="QCT30" s="1"/>
      <c r="QCU30" s="3"/>
      <c r="QCV30" s="1"/>
      <c r="QCW30" s="3"/>
      <c r="QCX30" s="5"/>
      <c r="QCY30" s="4"/>
      <c r="QCZ30" s="2"/>
      <c r="QDA30" s="2"/>
      <c r="QDB30" s="1"/>
      <c r="QDC30" s="1"/>
      <c r="QDD30" s="3"/>
      <c r="QDE30" s="1"/>
      <c r="QDF30" s="3"/>
      <c r="QDG30" s="5"/>
      <c r="QDH30" s="4"/>
      <c r="QDI30" s="2"/>
      <c r="QDJ30" s="2"/>
      <c r="QDK30" s="1"/>
      <c r="QDL30" s="1"/>
      <c r="QDM30" s="3"/>
      <c r="QDN30" s="1"/>
      <c r="QDO30" s="3"/>
      <c r="QDP30" s="5"/>
      <c r="QDQ30" s="4"/>
      <c r="QDR30" s="2"/>
      <c r="QDS30" s="2"/>
      <c r="QDT30" s="1"/>
      <c r="QDU30" s="1"/>
      <c r="QDV30" s="3"/>
      <c r="QDW30" s="1"/>
      <c r="QDX30" s="3"/>
      <c r="QDY30" s="5"/>
      <c r="QDZ30" s="4"/>
      <c r="QEA30" s="2"/>
      <c r="QEB30" s="2"/>
      <c r="QEC30" s="1"/>
      <c r="QED30" s="1"/>
      <c r="QEE30" s="3"/>
      <c r="QEF30" s="1"/>
      <c r="QEG30" s="3"/>
      <c r="QEH30" s="5"/>
      <c r="QEI30" s="4"/>
      <c r="QEJ30" s="2"/>
      <c r="QEK30" s="2"/>
      <c r="QEL30" s="1"/>
      <c r="QEM30" s="1"/>
      <c r="QEN30" s="3"/>
      <c r="QEO30" s="1"/>
      <c r="QEP30" s="3"/>
      <c r="QEQ30" s="5"/>
      <c r="QER30" s="4"/>
      <c r="QES30" s="2"/>
      <c r="QET30" s="2"/>
      <c r="QEU30" s="1"/>
      <c r="QEV30" s="1"/>
      <c r="QEW30" s="3"/>
      <c r="QEX30" s="1"/>
      <c r="QEY30" s="3"/>
      <c r="QEZ30" s="5"/>
      <c r="QFA30" s="4"/>
      <c r="QFB30" s="2"/>
      <c r="QFC30" s="2"/>
      <c r="QFD30" s="1"/>
      <c r="QFE30" s="1"/>
      <c r="QFF30" s="3"/>
      <c r="QFG30" s="1"/>
      <c r="QFH30" s="3"/>
      <c r="QFI30" s="5"/>
      <c r="QFJ30" s="4"/>
      <c r="QFK30" s="2"/>
      <c r="QFL30" s="2"/>
      <c r="QFM30" s="1"/>
      <c r="QFN30" s="1"/>
      <c r="QFO30" s="3"/>
      <c r="QFP30" s="1"/>
      <c r="QFQ30" s="3"/>
      <c r="QFR30" s="5"/>
      <c r="QFS30" s="4"/>
      <c r="QFT30" s="2"/>
      <c r="QFU30" s="2"/>
      <c r="QFV30" s="1"/>
      <c r="QFW30" s="1"/>
      <c r="QFX30" s="3"/>
      <c r="QFY30" s="1"/>
      <c r="QFZ30" s="3"/>
      <c r="QGA30" s="5"/>
      <c r="QGB30" s="4"/>
      <c r="QGC30" s="2"/>
      <c r="QGD30" s="2"/>
      <c r="QGE30" s="1"/>
      <c r="QGF30" s="1"/>
      <c r="QGG30" s="3"/>
      <c r="QGH30" s="1"/>
      <c r="QGI30" s="3"/>
      <c r="QGJ30" s="5"/>
      <c r="QGK30" s="4"/>
      <c r="QGL30" s="2"/>
      <c r="QGM30" s="2"/>
      <c r="QGN30" s="1"/>
      <c r="QGO30" s="1"/>
      <c r="QGP30" s="3"/>
      <c r="QGQ30" s="1"/>
      <c r="QGR30" s="3"/>
      <c r="QGS30" s="5"/>
      <c r="QGT30" s="4"/>
      <c r="QGU30" s="2"/>
      <c r="QGV30" s="2"/>
      <c r="QGW30" s="1"/>
      <c r="QGX30" s="1"/>
      <c r="QGY30" s="3"/>
      <c r="QGZ30" s="1"/>
      <c r="QHA30" s="3"/>
      <c r="QHB30" s="5"/>
      <c r="QHC30" s="4"/>
      <c r="QHD30" s="2"/>
      <c r="QHE30" s="2"/>
      <c r="QHF30" s="1"/>
      <c r="QHG30" s="1"/>
      <c r="QHH30" s="3"/>
      <c r="QHI30" s="1"/>
      <c r="QHJ30" s="3"/>
      <c r="QHK30" s="5"/>
      <c r="QHL30" s="4"/>
      <c r="QHM30" s="2"/>
      <c r="QHN30" s="2"/>
      <c r="QHO30" s="1"/>
      <c r="QHP30" s="1"/>
      <c r="QHQ30" s="3"/>
      <c r="QHR30" s="1"/>
      <c r="QHS30" s="3"/>
      <c r="QHT30" s="5"/>
      <c r="QHU30" s="4"/>
      <c r="QHV30" s="2"/>
      <c r="QHW30" s="2"/>
      <c r="QHX30" s="1"/>
      <c r="QHY30" s="1"/>
      <c r="QHZ30" s="3"/>
      <c r="QIA30" s="1"/>
      <c r="QIB30" s="3"/>
      <c r="QIC30" s="5"/>
      <c r="QID30" s="4"/>
      <c r="QIE30" s="2"/>
      <c r="QIF30" s="2"/>
      <c r="QIG30" s="1"/>
      <c r="QIH30" s="1"/>
      <c r="QII30" s="3"/>
      <c r="QIJ30" s="1"/>
      <c r="QIK30" s="3"/>
      <c r="QIL30" s="5"/>
      <c r="QIM30" s="4"/>
      <c r="QIN30" s="2"/>
      <c r="QIO30" s="2"/>
      <c r="QIP30" s="1"/>
      <c r="QIQ30" s="1"/>
      <c r="QIR30" s="3"/>
      <c r="QIS30" s="1"/>
      <c r="QIT30" s="3"/>
      <c r="QIU30" s="5"/>
      <c r="QIV30" s="4"/>
      <c r="QIW30" s="2"/>
      <c r="QIX30" s="2"/>
      <c r="QIY30" s="1"/>
      <c r="QIZ30" s="1"/>
      <c r="QJA30" s="3"/>
      <c r="QJB30" s="1"/>
      <c r="QJC30" s="3"/>
      <c r="QJD30" s="5"/>
      <c r="QJE30" s="4"/>
      <c r="QJF30" s="2"/>
      <c r="QJG30" s="2"/>
      <c r="QJH30" s="1"/>
      <c r="QJI30" s="1"/>
      <c r="QJJ30" s="3"/>
      <c r="QJK30" s="1"/>
      <c r="QJL30" s="3"/>
      <c r="QJM30" s="5"/>
      <c r="QJN30" s="4"/>
      <c r="QJO30" s="2"/>
      <c r="QJP30" s="2"/>
      <c r="QJQ30" s="1"/>
      <c r="QJR30" s="1"/>
      <c r="QJS30" s="3"/>
      <c r="QJT30" s="1"/>
      <c r="QJU30" s="3"/>
      <c r="QJV30" s="5"/>
      <c r="QJW30" s="4"/>
      <c r="QJX30" s="2"/>
      <c r="QJY30" s="2"/>
      <c r="QJZ30" s="1"/>
      <c r="QKA30" s="1"/>
      <c r="QKB30" s="3"/>
      <c r="QKC30" s="1"/>
      <c r="QKD30" s="3"/>
      <c r="QKE30" s="5"/>
      <c r="QKF30" s="4"/>
      <c r="QKG30" s="2"/>
      <c r="QKH30" s="2"/>
      <c r="QKI30" s="1"/>
      <c r="QKJ30" s="1"/>
      <c r="QKK30" s="3"/>
      <c r="QKL30" s="1"/>
      <c r="QKM30" s="3"/>
      <c r="QKN30" s="5"/>
      <c r="QKO30" s="4"/>
      <c r="QKP30" s="2"/>
      <c r="QKQ30" s="2"/>
      <c r="QKR30" s="1"/>
      <c r="QKS30" s="1"/>
      <c r="QKT30" s="3"/>
      <c r="QKU30" s="1"/>
      <c r="QKV30" s="3"/>
      <c r="QKW30" s="5"/>
      <c r="QKX30" s="4"/>
      <c r="QKY30" s="2"/>
      <c r="QKZ30" s="2"/>
      <c r="QLA30" s="1"/>
      <c r="QLB30" s="1"/>
      <c r="QLC30" s="3"/>
      <c r="QLD30" s="1"/>
      <c r="QLE30" s="3"/>
      <c r="QLF30" s="5"/>
      <c r="QLG30" s="4"/>
      <c r="QLH30" s="2"/>
      <c r="QLI30" s="2"/>
      <c r="QLJ30" s="1"/>
      <c r="QLK30" s="1"/>
      <c r="QLL30" s="3"/>
      <c r="QLM30" s="1"/>
      <c r="QLN30" s="3"/>
      <c r="QLO30" s="5"/>
      <c r="QLP30" s="4"/>
      <c r="QLQ30" s="2"/>
      <c r="QLR30" s="2"/>
      <c r="QLS30" s="1"/>
      <c r="QLT30" s="1"/>
      <c r="QLU30" s="3"/>
      <c r="QLV30" s="1"/>
      <c r="QLW30" s="3"/>
      <c r="QLX30" s="5"/>
      <c r="QLY30" s="4"/>
      <c r="QLZ30" s="2"/>
      <c r="QMA30" s="2"/>
      <c r="QMB30" s="1"/>
      <c r="QMC30" s="1"/>
      <c r="QMD30" s="3"/>
      <c r="QME30" s="1"/>
      <c r="QMF30" s="3"/>
      <c r="QMG30" s="5"/>
      <c r="QMH30" s="4"/>
      <c r="QMI30" s="2"/>
      <c r="QMJ30" s="2"/>
      <c r="QMK30" s="1"/>
      <c r="QML30" s="1"/>
      <c r="QMM30" s="3"/>
      <c r="QMN30" s="1"/>
      <c r="QMO30" s="3"/>
      <c r="QMP30" s="5"/>
      <c r="QMQ30" s="4"/>
      <c r="QMR30" s="2"/>
      <c r="QMS30" s="2"/>
      <c r="QMT30" s="1"/>
      <c r="QMU30" s="1"/>
      <c r="QMV30" s="3"/>
      <c r="QMW30" s="1"/>
      <c r="QMX30" s="3"/>
      <c r="QMY30" s="5"/>
      <c r="QMZ30" s="4"/>
      <c r="QNA30" s="2"/>
      <c r="QNB30" s="2"/>
      <c r="QNC30" s="1"/>
      <c r="QND30" s="1"/>
      <c r="QNE30" s="3"/>
      <c r="QNF30" s="1"/>
      <c r="QNG30" s="3"/>
      <c r="QNH30" s="5"/>
      <c r="QNI30" s="4"/>
      <c r="QNJ30" s="2"/>
      <c r="QNK30" s="2"/>
      <c r="QNL30" s="1"/>
      <c r="QNM30" s="1"/>
      <c r="QNN30" s="3"/>
      <c r="QNO30" s="1"/>
      <c r="QNP30" s="3"/>
      <c r="QNQ30" s="5"/>
      <c r="QNR30" s="4"/>
      <c r="QNS30" s="2"/>
      <c r="QNT30" s="2"/>
      <c r="QNU30" s="1"/>
      <c r="QNV30" s="1"/>
      <c r="QNW30" s="3"/>
      <c r="QNX30" s="1"/>
      <c r="QNY30" s="3"/>
      <c r="QNZ30" s="5"/>
      <c r="QOA30" s="4"/>
      <c r="QOB30" s="2"/>
      <c r="QOC30" s="2"/>
      <c r="QOD30" s="1"/>
      <c r="QOE30" s="1"/>
      <c r="QOF30" s="3"/>
      <c r="QOG30" s="1"/>
      <c r="QOH30" s="3"/>
      <c r="QOI30" s="5"/>
      <c r="QOJ30" s="4"/>
      <c r="QOK30" s="2"/>
      <c r="QOL30" s="2"/>
      <c r="QOM30" s="1"/>
      <c r="QON30" s="1"/>
      <c r="QOO30" s="3"/>
      <c r="QOP30" s="1"/>
      <c r="QOQ30" s="3"/>
      <c r="QOR30" s="5"/>
      <c r="QOS30" s="4"/>
      <c r="QOT30" s="2"/>
      <c r="QOU30" s="2"/>
      <c r="QOV30" s="1"/>
      <c r="QOW30" s="1"/>
      <c r="QOX30" s="3"/>
      <c r="QOY30" s="1"/>
      <c r="QOZ30" s="3"/>
      <c r="QPA30" s="5"/>
      <c r="QPB30" s="4"/>
      <c r="QPC30" s="2"/>
      <c r="QPD30" s="2"/>
      <c r="QPE30" s="1"/>
      <c r="QPF30" s="1"/>
      <c r="QPG30" s="3"/>
      <c r="QPH30" s="1"/>
      <c r="QPI30" s="3"/>
      <c r="QPJ30" s="5"/>
      <c r="QPK30" s="4"/>
      <c r="QPL30" s="2"/>
      <c r="QPM30" s="2"/>
      <c r="QPN30" s="1"/>
      <c r="QPO30" s="1"/>
      <c r="QPP30" s="3"/>
      <c r="QPQ30" s="1"/>
      <c r="QPR30" s="3"/>
      <c r="QPS30" s="5"/>
      <c r="QPT30" s="4"/>
      <c r="QPU30" s="2"/>
      <c r="QPV30" s="2"/>
      <c r="QPW30" s="1"/>
      <c r="QPX30" s="1"/>
      <c r="QPY30" s="3"/>
      <c r="QPZ30" s="1"/>
      <c r="QQA30" s="3"/>
      <c r="QQB30" s="5"/>
      <c r="QQC30" s="4"/>
      <c r="QQD30" s="2"/>
      <c r="QQE30" s="2"/>
      <c r="QQF30" s="1"/>
      <c r="QQG30" s="1"/>
      <c r="QQH30" s="3"/>
      <c r="QQI30" s="1"/>
      <c r="QQJ30" s="3"/>
      <c r="QQK30" s="5"/>
      <c r="QQL30" s="4"/>
      <c r="QQM30" s="2"/>
      <c r="QQN30" s="2"/>
      <c r="QQO30" s="1"/>
      <c r="QQP30" s="1"/>
      <c r="QQQ30" s="3"/>
      <c r="QQR30" s="1"/>
      <c r="QQS30" s="3"/>
      <c r="QQT30" s="5"/>
      <c r="QQU30" s="4"/>
      <c r="QQV30" s="2"/>
      <c r="QQW30" s="2"/>
      <c r="QQX30" s="1"/>
      <c r="QQY30" s="1"/>
      <c r="QQZ30" s="3"/>
      <c r="QRA30" s="1"/>
      <c r="QRB30" s="3"/>
      <c r="QRC30" s="5"/>
      <c r="QRD30" s="4"/>
      <c r="QRE30" s="2"/>
      <c r="QRF30" s="2"/>
      <c r="QRG30" s="1"/>
      <c r="QRH30" s="1"/>
      <c r="QRI30" s="3"/>
      <c r="QRJ30" s="1"/>
      <c r="QRK30" s="3"/>
      <c r="QRL30" s="5"/>
      <c r="QRM30" s="4"/>
      <c r="QRN30" s="2"/>
      <c r="QRO30" s="2"/>
      <c r="QRP30" s="1"/>
      <c r="QRQ30" s="1"/>
      <c r="QRR30" s="3"/>
      <c r="QRS30" s="1"/>
      <c r="QRT30" s="3"/>
      <c r="QRU30" s="5"/>
      <c r="QRV30" s="4"/>
      <c r="QRW30" s="2"/>
      <c r="QRX30" s="2"/>
      <c r="QRY30" s="1"/>
      <c r="QRZ30" s="1"/>
      <c r="QSA30" s="3"/>
      <c r="QSB30" s="1"/>
      <c r="QSC30" s="3"/>
      <c r="QSD30" s="5"/>
      <c r="QSE30" s="4"/>
      <c r="QSF30" s="2"/>
      <c r="QSG30" s="2"/>
      <c r="QSH30" s="1"/>
      <c r="QSI30" s="1"/>
      <c r="QSJ30" s="3"/>
      <c r="QSK30" s="1"/>
      <c r="QSL30" s="3"/>
      <c r="QSM30" s="5"/>
      <c r="QSN30" s="4"/>
      <c r="QSO30" s="2"/>
      <c r="QSP30" s="2"/>
      <c r="QSQ30" s="1"/>
      <c r="QSR30" s="1"/>
      <c r="QSS30" s="3"/>
      <c r="QST30" s="1"/>
      <c r="QSU30" s="3"/>
      <c r="QSV30" s="5"/>
      <c r="QSW30" s="4"/>
      <c r="QSX30" s="2"/>
      <c r="QSY30" s="2"/>
      <c r="QSZ30" s="1"/>
      <c r="QTA30" s="1"/>
      <c r="QTB30" s="3"/>
      <c r="QTC30" s="1"/>
      <c r="QTD30" s="3"/>
      <c r="QTE30" s="5"/>
      <c r="QTF30" s="4"/>
      <c r="QTG30" s="2"/>
      <c r="QTH30" s="2"/>
      <c r="QTI30" s="1"/>
      <c r="QTJ30" s="1"/>
      <c r="QTK30" s="3"/>
      <c r="QTL30" s="1"/>
      <c r="QTM30" s="3"/>
      <c r="QTN30" s="5"/>
      <c r="QTO30" s="4"/>
      <c r="QTP30" s="2"/>
      <c r="QTQ30" s="2"/>
      <c r="QTR30" s="1"/>
      <c r="QTS30" s="1"/>
      <c r="QTT30" s="3"/>
      <c r="QTU30" s="1"/>
      <c r="QTV30" s="3"/>
      <c r="QTW30" s="5"/>
      <c r="QTX30" s="4"/>
      <c r="QTY30" s="2"/>
      <c r="QTZ30" s="2"/>
      <c r="QUA30" s="1"/>
      <c r="QUB30" s="1"/>
      <c r="QUC30" s="3"/>
      <c r="QUD30" s="1"/>
      <c r="QUE30" s="3"/>
      <c r="QUF30" s="5"/>
      <c r="QUG30" s="4"/>
      <c r="QUH30" s="2"/>
      <c r="QUI30" s="2"/>
      <c r="QUJ30" s="1"/>
      <c r="QUK30" s="1"/>
      <c r="QUL30" s="3"/>
      <c r="QUM30" s="1"/>
      <c r="QUN30" s="3"/>
      <c r="QUO30" s="5"/>
      <c r="QUP30" s="4"/>
      <c r="QUQ30" s="2"/>
      <c r="QUR30" s="2"/>
      <c r="QUS30" s="1"/>
      <c r="QUT30" s="1"/>
      <c r="QUU30" s="3"/>
      <c r="QUV30" s="1"/>
      <c r="QUW30" s="3"/>
      <c r="QUX30" s="5"/>
      <c r="QUY30" s="4"/>
      <c r="QUZ30" s="2"/>
      <c r="QVA30" s="2"/>
      <c r="QVB30" s="1"/>
      <c r="QVC30" s="1"/>
      <c r="QVD30" s="3"/>
      <c r="QVE30" s="1"/>
      <c r="QVF30" s="3"/>
      <c r="QVG30" s="5"/>
      <c r="QVH30" s="4"/>
      <c r="QVI30" s="2"/>
      <c r="QVJ30" s="2"/>
      <c r="QVK30" s="1"/>
      <c r="QVL30" s="1"/>
      <c r="QVM30" s="3"/>
      <c r="QVN30" s="1"/>
      <c r="QVO30" s="3"/>
      <c r="QVP30" s="5"/>
      <c r="QVQ30" s="4"/>
      <c r="QVR30" s="2"/>
      <c r="QVS30" s="2"/>
      <c r="QVT30" s="1"/>
      <c r="QVU30" s="1"/>
      <c r="QVV30" s="3"/>
      <c r="QVW30" s="1"/>
      <c r="QVX30" s="3"/>
      <c r="QVY30" s="5"/>
      <c r="QVZ30" s="4"/>
      <c r="QWA30" s="2"/>
      <c r="QWB30" s="2"/>
      <c r="QWC30" s="1"/>
      <c r="QWD30" s="1"/>
      <c r="QWE30" s="3"/>
      <c r="QWF30" s="1"/>
      <c r="QWG30" s="3"/>
      <c r="QWH30" s="5"/>
      <c r="QWI30" s="4"/>
      <c r="QWJ30" s="2"/>
      <c r="QWK30" s="2"/>
      <c r="QWL30" s="1"/>
      <c r="QWM30" s="1"/>
      <c r="QWN30" s="3"/>
      <c r="QWO30" s="1"/>
      <c r="QWP30" s="3"/>
      <c r="QWQ30" s="5"/>
      <c r="QWR30" s="4"/>
      <c r="QWS30" s="2"/>
      <c r="QWT30" s="2"/>
      <c r="QWU30" s="1"/>
      <c r="QWV30" s="1"/>
      <c r="QWW30" s="3"/>
      <c r="QWX30" s="1"/>
      <c r="QWY30" s="3"/>
      <c r="QWZ30" s="5"/>
      <c r="QXA30" s="4"/>
      <c r="QXB30" s="2"/>
      <c r="QXC30" s="2"/>
      <c r="QXD30" s="1"/>
      <c r="QXE30" s="1"/>
      <c r="QXF30" s="3"/>
      <c r="QXG30" s="1"/>
      <c r="QXH30" s="3"/>
      <c r="QXI30" s="5"/>
      <c r="QXJ30" s="4"/>
      <c r="QXK30" s="2"/>
      <c r="QXL30" s="2"/>
      <c r="QXM30" s="1"/>
      <c r="QXN30" s="1"/>
      <c r="QXO30" s="3"/>
      <c r="QXP30" s="1"/>
      <c r="QXQ30" s="3"/>
      <c r="QXR30" s="5"/>
      <c r="QXS30" s="4"/>
      <c r="QXT30" s="2"/>
      <c r="QXU30" s="2"/>
      <c r="QXV30" s="1"/>
      <c r="QXW30" s="1"/>
      <c r="QXX30" s="3"/>
      <c r="QXY30" s="1"/>
      <c r="QXZ30" s="3"/>
      <c r="QYA30" s="5"/>
      <c r="QYB30" s="4"/>
      <c r="QYC30" s="2"/>
      <c r="QYD30" s="2"/>
      <c r="QYE30" s="1"/>
      <c r="QYF30" s="1"/>
      <c r="QYG30" s="3"/>
      <c r="QYH30" s="1"/>
      <c r="QYI30" s="3"/>
      <c r="QYJ30" s="5"/>
      <c r="QYK30" s="4"/>
      <c r="QYL30" s="2"/>
      <c r="QYM30" s="2"/>
      <c r="QYN30" s="1"/>
      <c r="QYO30" s="1"/>
      <c r="QYP30" s="3"/>
      <c r="QYQ30" s="1"/>
      <c r="QYR30" s="3"/>
      <c r="QYS30" s="5"/>
      <c r="QYT30" s="4"/>
      <c r="QYU30" s="2"/>
      <c r="QYV30" s="2"/>
      <c r="QYW30" s="1"/>
      <c r="QYX30" s="1"/>
      <c r="QYY30" s="3"/>
      <c r="QYZ30" s="1"/>
      <c r="QZA30" s="3"/>
      <c r="QZB30" s="5"/>
      <c r="QZC30" s="4"/>
      <c r="QZD30" s="2"/>
      <c r="QZE30" s="2"/>
      <c r="QZF30" s="1"/>
      <c r="QZG30" s="1"/>
      <c r="QZH30" s="3"/>
      <c r="QZI30" s="1"/>
      <c r="QZJ30" s="3"/>
      <c r="QZK30" s="5"/>
      <c r="QZL30" s="4"/>
      <c r="QZM30" s="2"/>
      <c r="QZN30" s="2"/>
      <c r="QZO30" s="1"/>
      <c r="QZP30" s="1"/>
      <c r="QZQ30" s="3"/>
      <c r="QZR30" s="1"/>
      <c r="QZS30" s="3"/>
      <c r="QZT30" s="5"/>
      <c r="QZU30" s="4"/>
      <c r="QZV30" s="2"/>
      <c r="QZW30" s="2"/>
      <c r="QZX30" s="1"/>
      <c r="QZY30" s="1"/>
      <c r="QZZ30" s="3"/>
      <c r="RAA30" s="1"/>
      <c r="RAB30" s="3"/>
      <c r="RAC30" s="5"/>
      <c r="RAD30" s="4"/>
      <c r="RAE30" s="2"/>
      <c r="RAF30" s="2"/>
      <c r="RAG30" s="1"/>
      <c r="RAH30" s="1"/>
      <c r="RAI30" s="3"/>
      <c r="RAJ30" s="1"/>
      <c r="RAK30" s="3"/>
      <c r="RAL30" s="5"/>
      <c r="RAM30" s="4"/>
      <c r="RAN30" s="2"/>
      <c r="RAO30" s="2"/>
      <c r="RAP30" s="1"/>
      <c r="RAQ30" s="1"/>
      <c r="RAR30" s="3"/>
      <c r="RAS30" s="1"/>
      <c r="RAT30" s="3"/>
      <c r="RAU30" s="5"/>
      <c r="RAV30" s="4"/>
      <c r="RAW30" s="2"/>
      <c r="RAX30" s="2"/>
      <c r="RAY30" s="1"/>
      <c r="RAZ30" s="1"/>
      <c r="RBA30" s="3"/>
      <c r="RBB30" s="1"/>
      <c r="RBC30" s="3"/>
      <c r="RBD30" s="5"/>
      <c r="RBE30" s="4"/>
      <c r="RBF30" s="2"/>
      <c r="RBG30" s="2"/>
      <c r="RBH30" s="1"/>
      <c r="RBI30" s="1"/>
      <c r="RBJ30" s="3"/>
      <c r="RBK30" s="1"/>
      <c r="RBL30" s="3"/>
      <c r="RBM30" s="5"/>
      <c r="RBN30" s="4"/>
      <c r="RBO30" s="2"/>
      <c r="RBP30" s="2"/>
      <c r="RBQ30" s="1"/>
      <c r="RBR30" s="1"/>
      <c r="RBS30" s="3"/>
      <c r="RBT30" s="1"/>
      <c r="RBU30" s="3"/>
      <c r="RBV30" s="5"/>
      <c r="RBW30" s="4"/>
      <c r="RBX30" s="2"/>
      <c r="RBY30" s="2"/>
      <c r="RBZ30" s="1"/>
      <c r="RCA30" s="1"/>
      <c r="RCB30" s="3"/>
      <c r="RCC30" s="1"/>
      <c r="RCD30" s="3"/>
      <c r="RCE30" s="5"/>
      <c r="RCF30" s="4"/>
      <c r="RCG30" s="2"/>
      <c r="RCH30" s="2"/>
      <c r="RCI30" s="1"/>
      <c r="RCJ30" s="1"/>
      <c r="RCK30" s="3"/>
      <c r="RCL30" s="1"/>
      <c r="RCM30" s="3"/>
      <c r="RCN30" s="5"/>
      <c r="RCO30" s="4"/>
      <c r="RCP30" s="2"/>
      <c r="RCQ30" s="2"/>
      <c r="RCR30" s="1"/>
      <c r="RCS30" s="1"/>
      <c r="RCT30" s="3"/>
      <c r="RCU30" s="1"/>
      <c r="RCV30" s="3"/>
      <c r="RCW30" s="5"/>
      <c r="RCX30" s="4"/>
      <c r="RCY30" s="2"/>
      <c r="RCZ30" s="2"/>
      <c r="RDA30" s="1"/>
      <c r="RDB30" s="1"/>
      <c r="RDC30" s="3"/>
      <c r="RDD30" s="1"/>
      <c r="RDE30" s="3"/>
      <c r="RDF30" s="5"/>
      <c r="RDG30" s="4"/>
      <c r="RDH30" s="2"/>
      <c r="RDI30" s="2"/>
      <c r="RDJ30" s="1"/>
      <c r="RDK30" s="1"/>
      <c r="RDL30" s="3"/>
      <c r="RDM30" s="1"/>
      <c r="RDN30" s="3"/>
      <c r="RDO30" s="5"/>
      <c r="RDP30" s="4"/>
      <c r="RDQ30" s="2"/>
      <c r="RDR30" s="2"/>
      <c r="RDS30" s="1"/>
      <c r="RDT30" s="1"/>
      <c r="RDU30" s="3"/>
      <c r="RDV30" s="1"/>
      <c r="RDW30" s="3"/>
      <c r="RDX30" s="5"/>
      <c r="RDY30" s="4"/>
      <c r="RDZ30" s="2"/>
      <c r="REA30" s="2"/>
      <c r="REB30" s="1"/>
      <c r="REC30" s="1"/>
      <c r="RED30" s="3"/>
      <c r="REE30" s="1"/>
      <c r="REF30" s="3"/>
      <c r="REG30" s="5"/>
      <c r="REH30" s="4"/>
      <c r="REI30" s="2"/>
      <c r="REJ30" s="2"/>
      <c r="REK30" s="1"/>
      <c r="REL30" s="1"/>
      <c r="REM30" s="3"/>
      <c r="REN30" s="1"/>
      <c r="REO30" s="3"/>
      <c r="REP30" s="5"/>
      <c r="REQ30" s="4"/>
      <c r="RER30" s="2"/>
      <c r="RES30" s="2"/>
      <c r="RET30" s="1"/>
      <c r="REU30" s="1"/>
      <c r="REV30" s="3"/>
      <c r="REW30" s="1"/>
      <c r="REX30" s="3"/>
      <c r="REY30" s="5"/>
      <c r="REZ30" s="4"/>
      <c r="RFA30" s="2"/>
      <c r="RFB30" s="2"/>
      <c r="RFC30" s="1"/>
      <c r="RFD30" s="1"/>
      <c r="RFE30" s="3"/>
      <c r="RFF30" s="1"/>
      <c r="RFG30" s="3"/>
      <c r="RFH30" s="5"/>
      <c r="RFI30" s="4"/>
      <c r="RFJ30" s="2"/>
      <c r="RFK30" s="2"/>
      <c r="RFL30" s="1"/>
      <c r="RFM30" s="1"/>
      <c r="RFN30" s="3"/>
      <c r="RFO30" s="1"/>
      <c r="RFP30" s="3"/>
      <c r="RFQ30" s="5"/>
      <c r="RFR30" s="4"/>
      <c r="RFS30" s="2"/>
      <c r="RFT30" s="2"/>
      <c r="RFU30" s="1"/>
      <c r="RFV30" s="1"/>
      <c r="RFW30" s="3"/>
      <c r="RFX30" s="1"/>
      <c r="RFY30" s="3"/>
      <c r="RFZ30" s="5"/>
      <c r="RGA30" s="4"/>
      <c r="RGB30" s="2"/>
      <c r="RGC30" s="2"/>
      <c r="RGD30" s="1"/>
      <c r="RGE30" s="1"/>
      <c r="RGF30" s="3"/>
      <c r="RGG30" s="1"/>
      <c r="RGH30" s="3"/>
      <c r="RGI30" s="5"/>
      <c r="RGJ30" s="4"/>
      <c r="RGK30" s="2"/>
      <c r="RGL30" s="2"/>
      <c r="RGM30" s="1"/>
      <c r="RGN30" s="1"/>
      <c r="RGO30" s="3"/>
      <c r="RGP30" s="1"/>
      <c r="RGQ30" s="3"/>
      <c r="RGR30" s="5"/>
      <c r="RGS30" s="4"/>
      <c r="RGT30" s="2"/>
      <c r="RGU30" s="2"/>
      <c r="RGV30" s="1"/>
      <c r="RGW30" s="1"/>
      <c r="RGX30" s="3"/>
      <c r="RGY30" s="1"/>
      <c r="RGZ30" s="3"/>
      <c r="RHA30" s="5"/>
      <c r="RHB30" s="4"/>
      <c r="RHC30" s="2"/>
      <c r="RHD30" s="2"/>
      <c r="RHE30" s="1"/>
      <c r="RHF30" s="1"/>
      <c r="RHG30" s="3"/>
      <c r="RHH30" s="1"/>
      <c r="RHI30" s="3"/>
      <c r="RHJ30" s="5"/>
      <c r="RHK30" s="4"/>
      <c r="RHL30" s="2"/>
      <c r="RHM30" s="2"/>
      <c r="RHN30" s="1"/>
      <c r="RHO30" s="1"/>
      <c r="RHP30" s="3"/>
      <c r="RHQ30" s="1"/>
      <c r="RHR30" s="3"/>
      <c r="RHS30" s="5"/>
      <c r="RHT30" s="4"/>
      <c r="RHU30" s="2"/>
      <c r="RHV30" s="2"/>
      <c r="RHW30" s="1"/>
      <c r="RHX30" s="1"/>
      <c r="RHY30" s="3"/>
      <c r="RHZ30" s="1"/>
      <c r="RIA30" s="3"/>
      <c r="RIB30" s="5"/>
      <c r="RIC30" s="4"/>
      <c r="RID30" s="2"/>
      <c r="RIE30" s="2"/>
      <c r="RIF30" s="1"/>
      <c r="RIG30" s="1"/>
      <c r="RIH30" s="3"/>
      <c r="RII30" s="1"/>
      <c r="RIJ30" s="3"/>
      <c r="RIK30" s="5"/>
      <c r="RIL30" s="4"/>
      <c r="RIM30" s="2"/>
      <c r="RIN30" s="2"/>
      <c r="RIO30" s="1"/>
      <c r="RIP30" s="1"/>
      <c r="RIQ30" s="3"/>
      <c r="RIR30" s="1"/>
      <c r="RIS30" s="3"/>
      <c r="RIT30" s="5"/>
      <c r="RIU30" s="4"/>
      <c r="RIV30" s="2"/>
      <c r="RIW30" s="2"/>
      <c r="RIX30" s="1"/>
      <c r="RIY30" s="1"/>
      <c r="RIZ30" s="3"/>
      <c r="RJA30" s="1"/>
      <c r="RJB30" s="3"/>
      <c r="RJC30" s="5"/>
      <c r="RJD30" s="4"/>
      <c r="RJE30" s="2"/>
      <c r="RJF30" s="2"/>
      <c r="RJG30" s="1"/>
      <c r="RJH30" s="1"/>
      <c r="RJI30" s="3"/>
      <c r="RJJ30" s="1"/>
      <c r="RJK30" s="3"/>
      <c r="RJL30" s="5"/>
      <c r="RJM30" s="4"/>
      <c r="RJN30" s="2"/>
      <c r="RJO30" s="2"/>
      <c r="RJP30" s="1"/>
      <c r="RJQ30" s="1"/>
      <c r="RJR30" s="3"/>
      <c r="RJS30" s="1"/>
      <c r="RJT30" s="3"/>
      <c r="RJU30" s="5"/>
      <c r="RJV30" s="4"/>
      <c r="RJW30" s="2"/>
      <c r="RJX30" s="2"/>
      <c r="RJY30" s="1"/>
      <c r="RJZ30" s="1"/>
      <c r="RKA30" s="3"/>
      <c r="RKB30" s="1"/>
      <c r="RKC30" s="3"/>
      <c r="RKD30" s="5"/>
      <c r="RKE30" s="4"/>
      <c r="RKF30" s="2"/>
      <c r="RKG30" s="2"/>
      <c r="RKH30" s="1"/>
      <c r="RKI30" s="1"/>
      <c r="RKJ30" s="3"/>
      <c r="RKK30" s="1"/>
      <c r="RKL30" s="3"/>
      <c r="RKM30" s="5"/>
      <c r="RKN30" s="4"/>
      <c r="RKO30" s="2"/>
      <c r="RKP30" s="2"/>
      <c r="RKQ30" s="1"/>
      <c r="RKR30" s="1"/>
      <c r="RKS30" s="3"/>
      <c r="RKT30" s="1"/>
      <c r="RKU30" s="3"/>
      <c r="RKV30" s="5"/>
      <c r="RKW30" s="4"/>
      <c r="RKX30" s="2"/>
      <c r="RKY30" s="2"/>
      <c r="RKZ30" s="1"/>
      <c r="RLA30" s="1"/>
      <c r="RLB30" s="3"/>
      <c r="RLC30" s="1"/>
      <c r="RLD30" s="3"/>
      <c r="RLE30" s="5"/>
      <c r="RLF30" s="4"/>
      <c r="RLG30" s="2"/>
      <c r="RLH30" s="2"/>
      <c r="RLI30" s="1"/>
      <c r="RLJ30" s="1"/>
      <c r="RLK30" s="3"/>
      <c r="RLL30" s="1"/>
      <c r="RLM30" s="3"/>
      <c r="RLN30" s="5"/>
      <c r="RLO30" s="4"/>
      <c r="RLP30" s="2"/>
      <c r="RLQ30" s="2"/>
      <c r="RLR30" s="1"/>
      <c r="RLS30" s="1"/>
      <c r="RLT30" s="3"/>
      <c r="RLU30" s="1"/>
      <c r="RLV30" s="3"/>
      <c r="RLW30" s="5"/>
      <c r="RLX30" s="4"/>
      <c r="RLY30" s="2"/>
      <c r="RLZ30" s="2"/>
      <c r="RMA30" s="1"/>
      <c r="RMB30" s="1"/>
      <c r="RMC30" s="3"/>
      <c r="RMD30" s="1"/>
      <c r="RME30" s="3"/>
      <c r="RMF30" s="5"/>
      <c r="RMG30" s="4"/>
      <c r="RMH30" s="2"/>
      <c r="RMI30" s="2"/>
      <c r="RMJ30" s="1"/>
      <c r="RMK30" s="1"/>
      <c r="RML30" s="3"/>
      <c r="RMM30" s="1"/>
      <c r="RMN30" s="3"/>
      <c r="RMO30" s="5"/>
      <c r="RMP30" s="4"/>
      <c r="RMQ30" s="2"/>
      <c r="RMR30" s="2"/>
      <c r="RMS30" s="1"/>
      <c r="RMT30" s="1"/>
      <c r="RMU30" s="3"/>
      <c r="RMV30" s="1"/>
      <c r="RMW30" s="3"/>
      <c r="RMX30" s="5"/>
      <c r="RMY30" s="4"/>
      <c r="RMZ30" s="2"/>
      <c r="RNA30" s="2"/>
      <c r="RNB30" s="1"/>
      <c r="RNC30" s="1"/>
      <c r="RND30" s="3"/>
      <c r="RNE30" s="1"/>
      <c r="RNF30" s="3"/>
      <c r="RNG30" s="5"/>
      <c r="RNH30" s="4"/>
      <c r="RNI30" s="2"/>
      <c r="RNJ30" s="2"/>
      <c r="RNK30" s="1"/>
      <c r="RNL30" s="1"/>
      <c r="RNM30" s="3"/>
      <c r="RNN30" s="1"/>
      <c r="RNO30" s="3"/>
      <c r="RNP30" s="5"/>
      <c r="RNQ30" s="4"/>
      <c r="RNR30" s="2"/>
      <c r="RNS30" s="2"/>
      <c r="RNT30" s="1"/>
      <c r="RNU30" s="1"/>
      <c r="RNV30" s="3"/>
      <c r="RNW30" s="1"/>
      <c r="RNX30" s="3"/>
      <c r="RNY30" s="5"/>
      <c r="RNZ30" s="4"/>
      <c r="ROA30" s="2"/>
      <c r="ROB30" s="2"/>
      <c r="ROC30" s="1"/>
      <c r="ROD30" s="1"/>
      <c r="ROE30" s="3"/>
      <c r="ROF30" s="1"/>
      <c r="ROG30" s="3"/>
      <c r="ROH30" s="5"/>
      <c r="ROI30" s="4"/>
      <c r="ROJ30" s="2"/>
      <c r="ROK30" s="2"/>
      <c r="ROL30" s="1"/>
      <c r="ROM30" s="1"/>
      <c r="RON30" s="3"/>
      <c r="ROO30" s="1"/>
      <c r="ROP30" s="3"/>
      <c r="ROQ30" s="5"/>
      <c r="ROR30" s="4"/>
      <c r="ROS30" s="2"/>
      <c r="ROT30" s="2"/>
      <c r="ROU30" s="1"/>
      <c r="ROV30" s="1"/>
      <c r="ROW30" s="3"/>
      <c r="ROX30" s="1"/>
      <c r="ROY30" s="3"/>
      <c r="ROZ30" s="5"/>
      <c r="RPA30" s="4"/>
      <c r="RPB30" s="2"/>
      <c r="RPC30" s="2"/>
      <c r="RPD30" s="1"/>
      <c r="RPE30" s="1"/>
      <c r="RPF30" s="3"/>
      <c r="RPG30" s="1"/>
      <c r="RPH30" s="3"/>
      <c r="RPI30" s="5"/>
      <c r="RPJ30" s="4"/>
      <c r="RPK30" s="2"/>
      <c r="RPL30" s="2"/>
      <c r="RPM30" s="1"/>
      <c r="RPN30" s="1"/>
      <c r="RPO30" s="3"/>
      <c r="RPP30" s="1"/>
      <c r="RPQ30" s="3"/>
      <c r="RPR30" s="5"/>
      <c r="RPS30" s="4"/>
      <c r="RPT30" s="2"/>
      <c r="RPU30" s="2"/>
      <c r="RPV30" s="1"/>
      <c r="RPW30" s="1"/>
      <c r="RPX30" s="3"/>
      <c r="RPY30" s="1"/>
      <c r="RPZ30" s="3"/>
      <c r="RQA30" s="5"/>
      <c r="RQB30" s="4"/>
      <c r="RQC30" s="2"/>
      <c r="RQD30" s="2"/>
      <c r="RQE30" s="1"/>
      <c r="RQF30" s="1"/>
      <c r="RQG30" s="3"/>
      <c r="RQH30" s="1"/>
      <c r="RQI30" s="3"/>
      <c r="RQJ30" s="5"/>
      <c r="RQK30" s="4"/>
      <c r="RQL30" s="2"/>
      <c r="RQM30" s="2"/>
      <c r="RQN30" s="1"/>
      <c r="RQO30" s="1"/>
      <c r="RQP30" s="3"/>
      <c r="RQQ30" s="1"/>
      <c r="RQR30" s="3"/>
      <c r="RQS30" s="5"/>
      <c r="RQT30" s="4"/>
      <c r="RQU30" s="2"/>
      <c r="RQV30" s="2"/>
      <c r="RQW30" s="1"/>
      <c r="RQX30" s="1"/>
      <c r="RQY30" s="3"/>
      <c r="RQZ30" s="1"/>
      <c r="RRA30" s="3"/>
      <c r="RRB30" s="5"/>
      <c r="RRC30" s="4"/>
      <c r="RRD30" s="2"/>
      <c r="RRE30" s="2"/>
      <c r="RRF30" s="1"/>
      <c r="RRG30" s="1"/>
      <c r="RRH30" s="3"/>
      <c r="RRI30" s="1"/>
      <c r="RRJ30" s="3"/>
      <c r="RRK30" s="5"/>
      <c r="RRL30" s="4"/>
      <c r="RRM30" s="2"/>
      <c r="RRN30" s="2"/>
      <c r="RRO30" s="1"/>
      <c r="RRP30" s="1"/>
      <c r="RRQ30" s="3"/>
      <c r="RRR30" s="1"/>
      <c r="RRS30" s="3"/>
      <c r="RRT30" s="5"/>
      <c r="RRU30" s="4"/>
      <c r="RRV30" s="2"/>
      <c r="RRW30" s="2"/>
      <c r="RRX30" s="1"/>
      <c r="RRY30" s="1"/>
      <c r="RRZ30" s="3"/>
      <c r="RSA30" s="1"/>
      <c r="RSB30" s="3"/>
      <c r="RSC30" s="5"/>
      <c r="RSD30" s="4"/>
      <c r="RSE30" s="2"/>
      <c r="RSF30" s="2"/>
      <c r="RSG30" s="1"/>
      <c r="RSH30" s="1"/>
      <c r="RSI30" s="3"/>
      <c r="RSJ30" s="1"/>
      <c r="RSK30" s="3"/>
      <c r="RSL30" s="5"/>
      <c r="RSM30" s="4"/>
      <c r="RSN30" s="2"/>
      <c r="RSO30" s="2"/>
      <c r="RSP30" s="1"/>
      <c r="RSQ30" s="1"/>
      <c r="RSR30" s="3"/>
      <c r="RSS30" s="1"/>
      <c r="RST30" s="3"/>
      <c r="RSU30" s="5"/>
      <c r="RSV30" s="4"/>
      <c r="RSW30" s="2"/>
      <c r="RSX30" s="2"/>
      <c r="RSY30" s="1"/>
      <c r="RSZ30" s="1"/>
      <c r="RTA30" s="3"/>
      <c r="RTB30" s="1"/>
      <c r="RTC30" s="3"/>
      <c r="RTD30" s="5"/>
      <c r="RTE30" s="4"/>
      <c r="RTF30" s="2"/>
      <c r="RTG30" s="2"/>
      <c r="RTH30" s="1"/>
      <c r="RTI30" s="1"/>
      <c r="RTJ30" s="3"/>
      <c r="RTK30" s="1"/>
      <c r="RTL30" s="3"/>
      <c r="RTM30" s="5"/>
      <c r="RTN30" s="4"/>
      <c r="RTO30" s="2"/>
      <c r="RTP30" s="2"/>
      <c r="RTQ30" s="1"/>
      <c r="RTR30" s="1"/>
      <c r="RTS30" s="3"/>
      <c r="RTT30" s="1"/>
      <c r="RTU30" s="3"/>
      <c r="RTV30" s="5"/>
      <c r="RTW30" s="4"/>
      <c r="RTX30" s="2"/>
      <c r="RTY30" s="2"/>
      <c r="RTZ30" s="1"/>
      <c r="RUA30" s="1"/>
      <c r="RUB30" s="3"/>
      <c r="RUC30" s="1"/>
      <c r="RUD30" s="3"/>
      <c r="RUE30" s="5"/>
      <c r="RUF30" s="4"/>
      <c r="RUG30" s="2"/>
      <c r="RUH30" s="2"/>
      <c r="RUI30" s="1"/>
      <c r="RUJ30" s="1"/>
      <c r="RUK30" s="3"/>
      <c r="RUL30" s="1"/>
      <c r="RUM30" s="3"/>
      <c r="RUN30" s="5"/>
      <c r="RUO30" s="4"/>
      <c r="RUP30" s="2"/>
      <c r="RUQ30" s="2"/>
      <c r="RUR30" s="1"/>
      <c r="RUS30" s="1"/>
      <c r="RUT30" s="3"/>
      <c r="RUU30" s="1"/>
      <c r="RUV30" s="3"/>
      <c r="RUW30" s="5"/>
      <c r="RUX30" s="4"/>
      <c r="RUY30" s="2"/>
      <c r="RUZ30" s="2"/>
      <c r="RVA30" s="1"/>
      <c r="RVB30" s="1"/>
      <c r="RVC30" s="3"/>
      <c r="RVD30" s="1"/>
      <c r="RVE30" s="3"/>
      <c r="RVF30" s="5"/>
      <c r="RVG30" s="4"/>
      <c r="RVH30" s="2"/>
      <c r="RVI30" s="2"/>
      <c r="RVJ30" s="1"/>
      <c r="RVK30" s="1"/>
      <c r="RVL30" s="3"/>
      <c r="RVM30" s="1"/>
      <c r="RVN30" s="3"/>
      <c r="RVO30" s="5"/>
      <c r="RVP30" s="4"/>
      <c r="RVQ30" s="2"/>
      <c r="RVR30" s="2"/>
      <c r="RVS30" s="1"/>
      <c r="RVT30" s="1"/>
      <c r="RVU30" s="3"/>
      <c r="RVV30" s="1"/>
      <c r="RVW30" s="3"/>
      <c r="RVX30" s="5"/>
      <c r="RVY30" s="4"/>
      <c r="RVZ30" s="2"/>
      <c r="RWA30" s="2"/>
      <c r="RWB30" s="1"/>
      <c r="RWC30" s="1"/>
      <c r="RWD30" s="3"/>
      <c r="RWE30" s="1"/>
      <c r="RWF30" s="3"/>
      <c r="RWG30" s="5"/>
      <c r="RWH30" s="4"/>
      <c r="RWI30" s="2"/>
      <c r="RWJ30" s="2"/>
      <c r="RWK30" s="1"/>
      <c r="RWL30" s="1"/>
      <c r="RWM30" s="3"/>
      <c r="RWN30" s="1"/>
      <c r="RWO30" s="3"/>
      <c r="RWP30" s="5"/>
      <c r="RWQ30" s="4"/>
      <c r="RWR30" s="2"/>
      <c r="RWS30" s="2"/>
      <c r="RWT30" s="1"/>
      <c r="RWU30" s="1"/>
      <c r="RWV30" s="3"/>
      <c r="RWW30" s="1"/>
      <c r="RWX30" s="3"/>
      <c r="RWY30" s="5"/>
      <c r="RWZ30" s="4"/>
      <c r="RXA30" s="2"/>
      <c r="RXB30" s="2"/>
      <c r="RXC30" s="1"/>
      <c r="RXD30" s="1"/>
      <c r="RXE30" s="3"/>
      <c r="RXF30" s="1"/>
      <c r="RXG30" s="3"/>
      <c r="RXH30" s="5"/>
      <c r="RXI30" s="4"/>
      <c r="RXJ30" s="2"/>
      <c r="RXK30" s="2"/>
      <c r="RXL30" s="1"/>
      <c r="RXM30" s="1"/>
      <c r="RXN30" s="3"/>
      <c r="RXO30" s="1"/>
      <c r="RXP30" s="3"/>
      <c r="RXQ30" s="5"/>
      <c r="RXR30" s="4"/>
      <c r="RXS30" s="2"/>
      <c r="RXT30" s="2"/>
      <c r="RXU30" s="1"/>
      <c r="RXV30" s="1"/>
      <c r="RXW30" s="3"/>
      <c r="RXX30" s="1"/>
      <c r="RXY30" s="3"/>
      <c r="RXZ30" s="5"/>
      <c r="RYA30" s="4"/>
      <c r="RYB30" s="2"/>
      <c r="RYC30" s="2"/>
      <c r="RYD30" s="1"/>
      <c r="RYE30" s="1"/>
      <c r="RYF30" s="3"/>
      <c r="RYG30" s="1"/>
      <c r="RYH30" s="3"/>
      <c r="RYI30" s="5"/>
      <c r="RYJ30" s="4"/>
      <c r="RYK30" s="2"/>
      <c r="RYL30" s="2"/>
      <c r="RYM30" s="1"/>
      <c r="RYN30" s="1"/>
      <c r="RYO30" s="3"/>
      <c r="RYP30" s="1"/>
      <c r="RYQ30" s="3"/>
      <c r="RYR30" s="5"/>
      <c r="RYS30" s="4"/>
      <c r="RYT30" s="2"/>
      <c r="RYU30" s="2"/>
      <c r="RYV30" s="1"/>
      <c r="RYW30" s="1"/>
      <c r="RYX30" s="3"/>
      <c r="RYY30" s="1"/>
      <c r="RYZ30" s="3"/>
      <c r="RZA30" s="5"/>
      <c r="RZB30" s="4"/>
      <c r="RZC30" s="2"/>
      <c r="RZD30" s="2"/>
      <c r="RZE30" s="1"/>
      <c r="RZF30" s="1"/>
      <c r="RZG30" s="3"/>
      <c r="RZH30" s="1"/>
      <c r="RZI30" s="3"/>
      <c r="RZJ30" s="5"/>
      <c r="RZK30" s="4"/>
      <c r="RZL30" s="2"/>
      <c r="RZM30" s="2"/>
      <c r="RZN30" s="1"/>
      <c r="RZO30" s="1"/>
      <c r="RZP30" s="3"/>
      <c r="RZQ30" s="1"/>
      <c r="RZR30" s="3"/>
      <c r="RZS30" s="5"/>
      <c r="RZT30" s="4"/>
      <c r="RZU30" s="2"/>
      <c r="RZV30" s="2"/>
      <c r="RZW30" s="1"/>
      <c r="RZX30" s="1"/>
      <c r="RZY30" s="3"/>
      <c r="RZZ30" s="1"/>
      <c r="SAA30" s="3"/>
      <c r="SAB30" s="5"/>
      <c r="SAC30" s="4"/>
      <c r="SAD30" s="2"/>
      <c r="SAE30" s="2"/>
      <c r="SAF30" s="1"/>
      <c r="SAG30" s="1"/>
      <c r="SAH30" s="3"/>
      <c r="SAI30" s="1"/>
      <c r="SAJ30" s="3"/>
      <c r="SAK30" s="5"/>
      <c r="SAL30" s="4"/>
      <c r="SAM30" s="2"/>
      <c r="SAN30" s="2"/>
      <c r="SAO30" s="1"/>
      <c r="SAP30" s="1"/>
      <c r="SAQ30" s="3"/>
      <c r="SAR30" s="1"/>
      <c r="SAS30" s="3"/>
      <c r="SAT30" s="5"/>
      <c r="SAU30" s="4"/>
      <c r="SAV30" s="2"/>
      <c r="SAW30" s="2"/>
      <c r="SAX30" s="1"/>
      <c r="SAY30" s="1"/>
      <c r="SAZ30" s="3"/>
      <c r="SBA30" s="1"/>
      <c r="SBB30" s="3"/>
      <c r="SBC30" s="5"/>
      <c r="SBD30" s="4"/>
      <c r="SBE30" s="2"/>
      <c r="SBF30" s="2"/>
      <c r="SBG30" s="1"/>
      <c r="SBH30" s="1"/>
      <c r="SBI30" s="3"/>
      <c r="SBJ30" s="1"/>
      <c r="SBK30" s="3"/>
      <c r="SBL30" s="5"/>
      <c r="SBM30" s="4"/>
      <c r="SBN30" s="2"/>
      <c r="SBO30" s="2"/>
      <c r="SBP30" s="1"/>
      <c r="SBQ30" s="1"/>
      <c r="SBR30" s="3"/>
      <c r="SBS30" s="1"/>
      <c r="SBT30" s="3"/>
      <c r="SBU30" s="5"/>
      <c r="SBV30" s="4"/>
      <c r="SBW30" s="2"/>
      <c r="SBX30" s="2"/>
      <c r="SBY30" s="1"/>
      <c r="SBZ30" s="1"/>
      <c r="SCA30" s="3"/>
      <c r="SCB30" s="1"/>
      <c r="SCC30" s="3"/>
      <c r="SCD30" s="5"/>
      <c r="SCE30" s="4"/>
      <c r="SCF30" s="2"/>
      <c r="SCG30" s="2"/>
      <c r="SCH30" s="1"/>
      <c r="SCI30" s="1"/>
      <c r="SCJ30" s="3"/>
      <c r="SCK30" s="1"/>
      <c r="SCL30" s="3"/>
      <c r="SCM30" s="5"/>
      <c r="SCN30" s="4"/>
      <c r="SCO30" s="2"/>
      <c r="SCP30" s="2"/>
      <c r="SCQ30" s="1"/>
      <c r="SCR30" s="1"/>
      <c r="SCS30" s="3"/>
      <c r="SCT30" s="1"/>
      <c r="SCU30" s="3"/>
      <c r="SCV30" s="5"/>
      <c r="SCW30" s="4"/>
      <c r="SCX30" s="2"/>
      <c r="SCY30" s="2"/>
      <c r="SCZ30" s="1"/>
      <c r="SDA30" s="1"/>
      <c r="SDB30" s="3"/>
      <c r="SDC30" s="1"/>
      <c r="SDD30" s="3"/>
      <c r="SDE30" s="5"/>
      <c r="SDF30" s="4"/>
      <c r="SDG30" s="2"/>
      <c r="SDH30" s="2"/>
      <c r="SDI30" s="1"/>
      <c r="SDJ30" s="1"/>
      <c r="SDK30" s="3"/>
      <c r="SDL30" s="1"/>
      <c r="SDM30" s="3"/>
      <c r="SDN30" s="5"/>
      <c r="SDO30" s="4"/>
      <c r="SDP30" s="2"/>
      <c r="SDQ30" s="2"/>
      <c r="SDR30" s="1"/>
      <c r="SDS30" s="1"/>
      <c r="SDT30" s="3"/>
      <c r="SDU30" s="1"/>
      <c r="SDV30" s="3"/>
      <c r="SDW30" s="5"/>
      <c r="SDX30" s="4"/>
      <c r="SDY30" s="2"/>
      <c r="SDZ30" s="2"/>
      <c r="SEA30" s="1"/>
      <c r="SEB30" s="1"/>
      <c r="SEC30" s="3"/>
      <c r="SED30" s="1"/>
      <c r="SEE30" s="3"/>
      <c r="SEF30" s="5"/>
      <c r="SEG30" s="4"/>
      <c r="SEH30" s="2"/>
      <c r="SEI30" s="2"/>
      <c r="SEJ30" s="1"/>
      <c r="SEK30" s="1"/>
      <c r="SEL30" s="3"/>
      <c r="SEM30" s="1"/>
      <c r="SEN30" s="3"/>
      <c r="SEO30" s="5"/>
      <c r="SEP30" s="4"/>
      <c r="SEQ30" s="2"/>
      <c r="SER30" s="2"/>
      <c r="SES30" s="1"/>
      <c r="SET30" s="1"/>
      <c r="SEU30" s="3"/>
      <c r="SEV30" s="1"/>
      <c r="SEW30" s="3"/>
      <c r="SEX30" s="5"/>
      <c r="SEY30" s="4"/>
      <c r="SEZ30" s="2"/>
      <c r="SFA30" s="2"/>
      <c r="SFB30" s="1"/>
      <c r="SFC30" s="1"/>
      <c r="SFD30" s="3"/>
      <c r="SFE30" s="1"/>
      <c r="SFF30" s="3"/>
      <c r="SFG30" s="5"/>
      <c r="SFH30" s="4"/>
      <c r="SFI30" s="2"/>
      <c r="SFJ30" s="2"/>
      <c r="SFK30" s="1"/>
      <c r="SFL30" s="1"/>
      <c r="SFM30" s="3"/>
      <c r="SFN30" s="1"/>
      <c r="SFO30" s="3"/>
      <c r="SFP30" s="5"/>
      <c r="SFQ30" s="4"/>
      <c r="SFR30" s="2"/>
      <c r="SFS30" s="2"/>
      <c r="SFT30" s="1"/>
      <c r="SFU30" s="1"/>
      <c r="SFV30" s="3"/>
      <c r="SFW30" s="1"/>
      <c r="SFX30" s="3"/>
      <c r="SFY30" s="5"/>
      <c r="SFZ30" s="4"/>
      <c r="SGA30" s="2"/>
      <c r="SGB30" s="2"/>
      <c r="SGC30" s="1"/>
      <c r="SGD30" s="1"/>
      <c r="SGE30" s="3"/>
      <c r="SGF30" s="1"/>
      <c r="SGG30" s="3"/>
      <c r="SGH30" s="5"/>
      <c r="SGI30" s="4"/>
      <c r="SGJ30" s="2"/>
      <c r="SGK30" s="2"/>
      <c r="SGL30" s="1"/>
      <c r="SGM30" s="1"/>
      <c r="SGN30" s="3"/>
      <c r="SGO30" s="1"/>
      <c r="SGP30" s="3"/>
      <c r="SGQ30" s="5"/>
      <c r="SGR30" s="4"/>
      <c r="SGS30" s="2"/>
      <c r="SGT30" s="2"/>
      <c r="SGU30" s="1"/>
      <c r="SGV30" s="1"/>
      <c r="SGW30" s="3"/>
      <c r="SGX30" s="1"/>
      <c r="SGY30" s="3"/>
      <c r="SGZ30" s="5"/>
      <c r="SHA30" s="4"/>
      <c r="SHB30" s="2"/>
      <c r="SHC30" s="2"/>
      <c r="SHD30" s="1"/>
      <c r="SHE30" s="1"/>
      <c r="SHF30" s="3"/>
      <c r="SHG30" s="1"/>
      <c r="SHH30" s="3"/>
      <c r="SHI30" s="5"/>
      <c r="SHJ30" s="4"/>
      <c r="SHK30" s="2"/>
      <c r="SHL30" s="2"/>
      <c r="SHM30" s="1"/>
      <c r="SHN30" s="1"/>
      <c r="SHO30" s="3"/>
      <c r="SHP30" s="1"/>
      <c r="SHQ30" s="3"/>
      <c r="SHR30" s="5"/>
      <c r="SHS30" s="4"/>
      <c r="SHT30" s="2"/>
      <c r="SHU30" s="2"/>
      <c r="SHV30" s="1"/>
      <c r="SHW30" s="1"/>
      <c r="SHX30" s="3"/>
      <c r="SHY30" s="1"/>
      <c r="SHZ30" s="3"/>
      <c r="SIA30" s="5"/>
      <c r="SIB30" s="4"/>
      <c r="SIC30" s="2"/>
      <c r="SID30" s="2"/>
      <c r="SIE30" s="1"/>
      <c r="SIF30" s="1"/>
      <c r="SIG30" s="3"/>
      <c r="SIH30" s="1"/>
      <c r="SII30" s="3"/>
      <c r="SIJ30" s="5"/>
      <c r="SIK30" s="4"/>
      <c r="SIL30" s="2"/>
      <c r="SIM30" s="2"/>
      <c r="SIN30" s="1"/>
      <c r="SIO30" s="1"/>
      <c r="SIP30" s="3"/>
      <c r="SIQ30" s="1"/>
      <c r="SIR30" s="3"/>
      <c r="SIS30" s="5"/>
      <c r="SIT30" s="4"/>
      <c r="SIU30" s="2"/>
      <c r="SIV30" s="2"/>
      <c r="SIW30" s="1"/>
      <c r="SIX30" s="1"/>
      <c r="SIY30" s="3"/>
      <c r="SIZ30" s="1"/>
      <c r="SJA30" s="3"/>
      <c r="SJB30" s="5"/>
      <c r="SJC30" s="4"/>
      <c r="SJD30" s="2"/>
      <c r="SJE30" s="2"/>
      <c r="SJF30" s="1"/>
      <c r="SJG30" s="1"/>
      <c r="SJH30" s="3"/>
      <c r="SJI30" s="1"/>
      <c r="SJJ30" s="3"/>
      <c r="SJK30" s="5"/>
      <c r="SJL30" s="4"/>
      <c r="SJM30" s="2"/>
      <c r="SJN30" s="2"/>
      <c r="SJO30" s="1"/>
      <c r="SJP30" s="1"/>
      <c r="SJQ30" s="3"/>
      <c r="SJR30" s="1"/>
      <c r="SJS30" s="3"/>
      <c r="SJT30" s="5"/>
      <c r="SJU30" s="4"/>
      <c r="SJV30" s="2"/>
      <c r="SJW30" s="2"/>
      <c r="SJX30" s="1"/>
      <c r="SJY30" s="1"/>
      <c r="SJZ30" s="3"/>
      <c r="SKA30" s="1"/>
      <c r="SKB30" s="3"/>
      <c r="SKC30" s="5"/>
      <c r="SKD30" s="4"/>
      <c r="SKE30" s="2"/>
      <c r="SKF30" s="2"/>
      <c r="SKG30" s="1"/>
      <c r="SKH30" s="1"/>
      <c r="SKI30" s="3"/>
      <c r="SKJ30" s="1"/>
      <c r="SKK30" s="3"/>
      <c r="SKL30" s="5"/>
      <c r="SKM30" s="4"/>
      <c r="SKN30" s="2"/>
      <c r="SKO30" s="2"/>
      <c r="SKP30" s="1"/>
      <c r="SKQ30" s="1"/>
      <c r="SKR30" s="3"/>
      <c r="SKS30" s="1"/>
      <c r="SKT30" s="3"/>
      <c r="SKU30" s="5"/>
      <c r="SKV30" s="4"/>
      <c r="SKW30" s="2"/>
      <c r="SKX30" s="2"/>
      <c r="SKY30" s="1"/>
      <c r="SKZ30" s="1"/>
      <c r="SLA30" s="3"/>
      <c r="SLB30" s="1"/>
      <c r="SLC30" s="3"/>
      <c r="SLD30" s="5"/>
      <c r="SLE30" s="4"/>
      <c r="SLF30" s="2"/>
      <c r="SLG30" s="2"/>
      <c r="SLH30" s="1"/>
      <c r="SLI30" s="1"/>
      <c r="SLJ30" s="3"/>
      <c r="SLK30" s="1"/>
      <c r="SLL30" s="3"/>
      <c r="SLM30" s="5"/>
      <c r="SLN30" s="4"/>
      <c r="SLO30" s="2"/>
      <c r="SLP30" s="2"/>
      <c r="SLQ30" s="1"/>
      <c r="SLR30" s="1"/>
      <c r="SLS30" s="3"/>
      <c r="SLT30" s="1"/>
      <c r="SLU30" s="3"/>
      <c r="SLV30" s="5"/>
      <c r="SLW30" s="4"/>
      <c r="SLX30" s="2"/>
      <c r="SLY30" s="2"/>
      <c r="SLZ30" s="1"/>
      <c r="SMA30" s="1"/>
      <c r="SMB30" s="3"/>
      <c r="SMC30" s="1"/>
      <c r="SMD30" s="3"/>
      <c r="SME30" s="5"/>
      <c r="SMF30" s="4"/>
      <c r="SMG30" s="2"/>
      <c r="SMH30" s="2"/>
      <c r="SMI30" s="1"/>
      <c r="SMJ30" s="1"/>
      <c r="SMK30" s="3"/>
      <c r="SML30" s="1"/>
      <c r="SMM30" s="3"/>
      <c r="SMN30" s="5"/>
      <c r="SMO30" s="4"/>
      <c r="SMP30" s="2"/>
      <c r="SMQ30" s="2"/>
      <c r="SMR30" s="1"/>
      <c r="SMS30" s="1"/>
      <c r="SMT30" s="3"/>
      <c r="SMU30" s="1"/>
      <c r="SMV30" s="3"/>
      <c r="SMW30" s="5"/>
      <c r="SMX30" s="4"/>
      <c r="SMY30" s="2"/>
      <c r="SMZ30" s="2"/>
      <c r="SNA30" s="1"/>
      <c r="SNB30" s="1"/>
      <c r="SNC30" s="3"/>
      <c r="SND30" s="1"/>
      <c r="SNE30" s="3"/>
      <c r="SNF30" s="5"/>
      <c r="SNG30" s="4"/>
      <c r="SNH30" s="2"/>
      <c r="SNI30" s="2"/>
      <c r="SNJ30" s="1"/>
      <c r="SNK30" s="1"/>
      <c r="SNL30" s="3"/>
      <c r="SNM30" s="1"/>
      <c r="SNN30" s="3"/>
      <c r="SNO30" s="5"/>
      <c r="SNP30" s="4"/>
      <c r="SNQ30" s="2"/>
      <c r="SNR30" s="2"/>
      <c r="SNS30" s="1"/>
      <c r="SNT30" s="1"/>
      <c r="SNU30" s="3"/>
      <c r="SNV30" s="1"/>
      <c r="SNW30" s="3"/>
      <c r="SNX30" s="5"/>
      <c r="SNY30" s="4"/>
      <c r="SNZ30" s="2"/>
      <c r="SOA30" s="2"/>
      <c r="SOB30" s="1"/>
      <c r="SOC30" s="1"/>
      <c r="SOD30" s="3"/>
      <c r="SOE30" s="1"/>
      <c r="SOF30" s="3"/>
      <c r="SOG30" s="5"/>
      <c r="SOH30" s="4"/>
      <c r="SOI30" s="2"/>
      <c r="SOJ30" s="2"/>
      <c r="SOK30" s="1"/>
      <c r="SOL30" s="1"/>
      <c r="SOM30" s="3"/>
      <c r="SON30" s="1"/>
      <c r="SOO30" s="3"/>
      <c r="SOP30" s="5"/>
      <c r="SOQ30" s="4"/>
      <c r="SOR30" s="2"/>
      <c r="SOS30" s="2"/>
      <c r="SOT30" s="1"/>
      <c r="SOU30" s="1"/>
      <c r="SOV30" s="3"/>
      <c r="SOW30" s="1"/>
      <c r="SOX30" s="3"/>
      <c r="SOY30" s="5"/>
      <c r="SOZ30" s="4"/>
      <c r="SPA30" s="2"/>
      <c r="SPB30" s="2"/>
      <c r="SPC30" s="1"/>
      <c r="SPD30" s="1"/>
      <c r="SPE30" s="3"/>
      <c r="SPF30" s="1"/>
      <c r="SPG30" s="3"/>
      <c r="SPH30" s="5"/>
      <c r="SPI30" s="4"/>
      <c r="SPJ30" s="2"/>
      <c r="SPK30" s="2"/>
      <c r="SPL30" s="1"/>
      <c r="SPM30" s="1"/>
      <c r="SPN30" s="3"/>
      <c r="SPO30" s="1"/>
      <c r="SPP30" s="3"/>
      <c r="SPQ30" s="5"/>
      <c r="SPR30" s="4"/>
      <c r="SPS30" s="2"/>
      <c r="SPT30" s="2"/>
      <c r="SPU30" s="1"/>
      <c r="SPV30" s="1"/>
      <c r="SPW30" s="3"/>
      <c r="SPX30" s="1"/>
      <c r="SPY30" s="3"/>
      <c r="SPZ30" s="5"/>
      <c r="SQA30" s="4"/>
      <c r="SQB30" s="2"/>
      <c r="SQC30" s="2"/>
      <c r="SQD30" s="1"/>
      <c r="SQE30" s="1"/>
      <c r="SQF30" s="3"/>
      <c r="SQG30" s="1"/>
      <c r="SQH30" s="3"/>
      <c r="SQI30" s="5"/>
      <c r="SQJ30" s="4"/>
      <c r="SQK30" s="2"/>
      <c r="SQL30" s="2"/>
      <c r="SQM30" s="1"/>
      <c r="SQN30" s="1"/>
      <c r="SQO30" s="3"/>
      <c r="SQP30" s="1"/>
      <c r="SQQ30" s="3"/>
      <c r="SQR30" s="5"/>
      <c r="SQS30" s="4"/>
      <c r="SQT30" s="2"/>
      <c r="SQU30" s="2"/>
      <c r="SQV30" s="1"/>
      <c r="SQW30" s="1"/>
      <c r="SQX30" s="3"/>
      <c r="SQY30" s="1"/>
      <c r="SQZ30" s="3"/>
      <c r="SRA30" s="5"/>
      <c r="SRB30" s="4"/>
      <c r="SRC30" s="2"/>
      <c r="SRD30" s="2"/>
      <c r="SRE30" s="1"/>
      <c r="SRF30" s="1"/>
      <c r="SRG30" s="3"/>
      <c r="SRH30" s="1"/>
      <c r="SRI30" s="3"/>
      <c r="SRJ30" s="5"/>
      <c r="SRK30" s="4"/>
      <c r="SRL30" s="2"/>
      <c r="SRM30" s="2"/>
      <c r="SRN30" s="1"/>
      <c r="SRO30" s="1"/>
      <c r="SRP30" s="3"/>
      <c r="SRQ30" s="1"/>
      <c r="SRR30" s="3"/>
      <c r="SRS30" s="5"/>
      <c r="SRT30" s="4"/>
      <c r="SRU30" s="2"/>
      <c r="SRV30" s="2"/>
      <c r="SRW30" s="1"/>
      <c r="SRX30" s="1"/>
      <c r="SRY30" s="3"/>
      <c r="SRZ30" s="1"/>
      <c r="SSA30" s="3"/>
      <c r="SSB30" s="5"/>
      <c r="SSC30" s="4"/>
      <c r="SSD30" s="2"/>
      <c r="SSE30" s="2"/>
      <c r="SSF30" s="1"/>
      <c r="SSG30" s="1"/>
      <c r="SSH30" s="3"/>
      <c r="SSI30" s="1"/>
      <c r="SSJ30" s="3"/>
      <c r="SSK30" s="5"/>
      <c r="SSL30" s="4"/>
      <c r="SSM30" s="2"/>
      <c r="SSN30" s="2"/>
      <c r="SSO30" s="1"/>
      <c r="SSP30" s="1"/>
      <c r="SSQ30" s="3"/>
      <c r="SSR30" s="1"/>
      <c r="SSS30" s="3"/>
      <c r="SST30" s="5"/>
      <c r="SSU30" s="4"/>
      <c r="SSV30" s="2"/>
      <c r="SSW30" s="2"/>
      <c r="SSX30" s="1"/>
      <c r="SSY30" s="1"/>
      <c r="SSZ30" s="3"/>
      <c r="STA30" s="1"/>
      <c r="STB30" s="3"/>
      <c r="STC30" s="5"/>
      <c r="STD30" s="4"/>
      <c r="STE30" s="2"/>
      <c r="STF30" s="2"/>
      <c r="STG30" s="1"/>
      <c r="STH30" s="1"/>
      <c r="STI30" s="3"/>
      <c r="STJ30" s="1"/>
      <c r="STK30" s="3"/>
      <c r="STL30" s="5"/>
      <c r="STM30" s="4"/>
      <c r="STN30" s="2"/>
      <c r="STO30" s="2"/>
      <c r="STP30" s="1"/>
      <c r="STQ30" s="1"/>
      <c r="STR30" s="3"/>
      <c r="STS30" s="1"/>
      <c r="STT30" s="3"/>
      <c r="STU30" s="5"/>
      <c r="STV30" s="4"/>
      <c r="STW30" s="2"/>
      <c r="STX30" s="2"/>
      <c r="STY30" s="1"/>
      <c r="STZ30" s="1"/>
      <c r="SUA30" s="3"/>
      <c r="SUB30" s="1"/>
      <c r="SUC30" s="3"/>
      <c r="SUD30" s="5"/>
      <c r="SUE30" s="4"/>
      <c r="SUF30" s="2"/>
      <c r="SUG30" s="2"/>
      <c r="SUH30" s="1"/>
      <c r="SUI30" s="1"/>
      <c r="SUJ30" s="3"/>
      <c r="SUK30" s="1"/>
      <c r="SUL30" s="3"/>
      <c r="SUM30" s="5"/>
      <c r="SUN30" s="4"/>
      <c r="SUO30" s="2"/>
      <c r="SUP30" s="2"/>
      <c r="SUQ30" s="1"/>
      <c r="SUR30" s="1"/>
      <c r="SUS30" s="3"/>
      <c r="SUT30" s="1"/>
      <c r="SUU30" s="3"/>
      <c r="SUV30" s="5"/>
      <c r="SUW30" s="4"/>
      <c r="SUX30" s="2"/>
      <c r="SUY30" s="2"/>
      <c r="SUZ30" s="1"/>
      <c r="SVA30" s="1"/>
      <c r="SVB30" s="3"/>
      <c r="SVC30" s="1"/>
      <c r="SVD30" s="3"/>
      <c r="SVE30" s="5"/>
      <c r="SVF30" s="4"/>
      <c r="SVG30" s="2"/>
      <c r="SVH30" s="2"/>
      <c r="SVI30" s="1"/>
      <c r="SVJ30" s="1"/>
      <c r="SVK30" s="3"/>
      <c r="SVL30" s="1"/>
      <c r="SVM30" s="3"/>
      <c r="SVN30" s="5"/>
      <c r="SVO30" s="4"/>
      <c r="SVP30" s="2"/>
      <c r="SVQ30" s="2"/>
      <c r="SVR30" s="1"/>
      <c r="SVS30" s="1"/>
      <c r="SVT30" s="3"/>
      <c r="SVU30" s="1"/>
      <c r="SVV30" s="3"/>
      <c r="SVW30" s="5"/>
      <c r="SVX30" s="4"/>
      <c r="SVY30" s="2"/>
      <c r="SVZ30" s="2"/>
      <c r="SWA30" s="1"/>
      <c r="SWB30" s="1"/>
      <c r="SWC30" s="3"/>
      <c r="SWD30" s="1"/>
      <c r="SWE30" s="3"/>
      <c r="SWF30" s="5"/>
      <c r="SWG30" s="4"/>
      <c r="SWH30" s="2"/>
      <c r="SWI30" s="2"/>
      <c r="SWJ30" s="1"/>
      <c r="SWK30" s="1"/>
      <c r="SWL30" s="3"/>
      <c r="SWM30" s="1"/>
      <c r="SWN30" s="3"/>
      <c r="SWO30" s="5"/>
      <c r="SWP30" s="4"/>
      <c r="SWQ30" s="2"/>
      <c r="SWR30" s="2"/>
      <c r="SWS30" s="1"/>
      <c r="SWT30" s="1"/>
      <c r="SWU30" s="3"/>
      <c r="SWV30" s="1"/>
      <c r="SWW30" s="3"/>
      <c r="SWX30" s="5"/>
      <c r="SWY30" s="4"/>
      <c r="SWZ30" s="2"/>
      <c r="SXA30" s="2"/>
      <c r="SXB30" s="1"/>
      <c r="SXC30" s="1"/>
      <c r="SXD30" s="3"/>
      <c r="SXE30" s="1"/>
      <c r="SXF30" s="3"/>
      <c r="SXG30" s="5"/>
      <c r="SXH30" s="4"/>
      <c r="SXI30" s="2"/>
      <c r="SXJ30" s="2"/>
      <c r="SXK30" s="1"/>
      <c r="SXL30" s="1"/>
      <c r="SXM30" s="3"/>
      <c r="SXN30" s="1"/>
      <c r="SXO30" s="3"/>
      <c r="SXP30" s="5"/>
      <c r="SXQ30" s="4"/>
      <c r="SXR30" s="2"/>
      <c r="SXS30" s="2"/>
      <c r="SXT30" s="1"/>
      <c r="SXU30" s="1"/>
      <c r="SXV30" s="3"/>
      <c r="SXW30" s="1"/>
      <c r="SXX30" s="3"/>
      <c r="SXY30" s="5"/>
      <c r="SXZ30" s="4"/>
      <c r="SYA30" s="2"/>
      <c r="SYB30" s="2"/>
      <c r="SYC30" s="1"/>
      <c r="SYD30" s="1"/>
      <c r="SYE30" s="3"/>
      <c r="SYF30" s="1"/>
      <c r="SYG30" s="3"/>
      <c r="SYH30" s="5"/>
      <c r="SYI30" s="4"/>
      <c r="SYJ30" s="2"/>
      <c r="SYK30" s="2"/>
      <c r="SYL30" s="1"/>
      <c r="SYM30" s="1"/>
      <c r="SYN30" s="3"/>
      <c r="SYO30" s="1"/>
      <c r="SYP30" s="3"/>
      <c r="SYQ30" s="5"/>
      <c r="SYR30" s="4"/>
      <c r="SYS30" s="2"/>
      <c r="SYT30" s="2"/>
      <c r="SYU30" s="1"/>
      <c r="SYV30" s="1"/>
      <c r="SYW30" s="3"/>
      <c r="SYX30" s="1"/>
      <c r="SYY30" s="3"/>
      <c r="SYZ30" s="5"/>
      <c r="SZA30" s="4"/>
      <c r="SZB30" s="2"/>
      <c r="SZC30" s="2"/>
      <c r="SZD30" s="1"/>
      <c r="SZE30" s="1"/>
      <c r="SZF30" s="3"/>
      <c r="SZG30" s="1"/>
      <c r="SZH30" s="3"/>
      <c r="SZI30" s="5"/>
      <c r="SZJ30" s="4"/>
      <c r="SZK30" s="2"/>
      <c r="SZL30" s="2"/>
      <c r="SZM30" s="1"/>
      <c r="SZN30" s="1"/>
      <c r="SZO30" s="3"/>
      <c r="SZP30" s="1"/>
      <c r="SZQ30" s="3"/>
      <c r="SZR30" s="5"/>
      <c r="SZS30" s="4"/>
      <c r="SZT30" s="2"/>
      <c r="SZU30" s="2"/>
      <c r="SZV30" s="1"/>
      <c r="SZW30" s="1"/>
      <c r="SZX30" s="3"/>
      <c r="SZY30" s="1"/>
      <c r="SZZ30" s="3"/>
      <c r="TAA30" s="5"/>
      <c r="TAB30" s="4"/>
      <c r="TAC30" s="2"/>
      <c r="TAD30" s="2"/>
      <c r="TAE30" s="1"/>
      <c r="TAF30" s="1"/>
      <c r="TAG30" s="3"/>
      <c r="TAH30" s="1"/>
      <c r="TAI30" s="3"/>
      <c r="TAJ30" s="5"/>
      <c r="TAK30" s="4"/>
      <c r="TAL30" s="2"/>
      <c r="TAM30" s="2"/>
      <c r="TAN30" s="1"/>
      <c r="TAO30" s="1"/>
      <c r="TAP30" s="3"/>
      <c r="TAQ30" s="1"/>
      <c r="TAR30" s="3"/>
      <c r="TAS30" s="5"/>
      <c r="TAT30" s="4"/>
      <c r="TAU30" s="2"/>
      <c r="TAV30" s="2"/>
      <c r="TAW30" s="1"/>
      <c r="TAX30" s="1"/>
      <c r="TAY30" s="3"/>
      <c r="TAZ30" s="1"/>
      <c r="TBA30" s="3"/>
      <c r="TBB30" s="5"/>
      <c r="TBC30" s="4"/>
      <c r="TBD30" s="2"/>
      <c r="TBE30" s="2"/>
      <c r="TBF30" s="1"/>
      <c r="TBG30" s="1"/>
      <c r="TBH30" s="3"/>
      <c r="TBI30" s="1"/>
      <c r="TBJ30" s="3"/>
      <c r="TBK30" s="5"/>
      <c r="TBL30" s="4"/>
      <c r="TBM30" s="2"/>
      <c r="TBN30" s="2"/>
      <c r="TBO30" s="1"/>
      <c r="TBP30" s="1"/>
      <c r="TBQ30" s="3"/>
      <c r="TBR30" s="1"/>
      <c r="TBS30" s="3"/>
      <c r="TBT30" s="5"/>
      <c r="TBU30" s="4"/>
      <c r="TBV30" s="2"/>
      <c r="TBW30" s="2"/>
      <c r="TBX30" s="1"/>
      <c r="TBY30" s="1"/>
      <c r="TBZ30" s="3"/>
      <c r="TCA30" s="1"/>
      <c r="TCB30" s="3"/>
      <c r="TCC30" s="5"/>
      <c r="TCD30" s="4"/>
      <c r="TCE30" s="2"/>
      <c r="TCF30" s="2"/>
      <c r="TCG30" s="1"/>
      <c r="TCH30" s="1"/>
      <c r="TCI30" s="3"/>
      <c r="TCJ30" s="1"/>
      <c r="TCK30" s="3"/>
      <c r="TCL30" s="5"/>
      <c r="TCM30" s="4"/>
      <c r="TCN30" s="2"/>
      <c r="TCO30" s="2"/>
      <c r="TCP30" s="1"/>
      <c r="TCQ30" s="1"/>
      <c r="TCR30" s="3"/>
      <c r="TCS30" s="1"/>
      <c r="TCT30" s="3"/>
      <c r="TCU30" s="5"/>
      <c r="TCV30" s="4"/>
      <c r="TCW30" s="2"/>
      <c r="TCX30" s="2"/>
      <c r="TCY30" s="1"/>
      <c r="TCZ30" s="1"/>
      <c r="TDA30" s="3"/>
      <c r="TDB30" s="1"/>
      <c r="TDC30" s="3"/>
      <c r="TDD30" s="5"/>
      <c r="TDE30" s="4"/>
      <c r="TDF30" s="2"/>
      <c r="TDG30" s="2"/>
      <c r="TDH30" s="1"/>
      <c r="TDI30" s="1"/>
      <c r="TDJ30" s="3"/>
      <c r="TDK30" s="1"/>
      <c r="TDL30" s="3"/>
      <c r="TDM30" s="5"/>
      <c r="TDN30" s="4"/>
      <c r="TDO30" s="2"/>
      <c r="TDP30" s="2"/>
      <c r="TDQ30" s="1"/>
      <c r="TDR30" s="1"/>
      <c r="TDS30" s="3"/>
      <c r="TDT30" s="1"/>
      <c r="TDU30" s="3"/>
      <c r="TDV30" s="5"/>
      <c r="TDW30" s="4"/>
      <c r="TDX30" s="2"/>
      <c r="TDY30" s="2"/>
      <c r="TDZ30" s="1"/>
      <c r="TEA30" s="1"/>
      <c r="TEB30" s="3"/>
      <c r="TEC30" s="1"/>
      <c r="TED30" s="3"/>
      <c r="TEE30" s="5"/>
      <c r="TEF30" s="4"/>
      <c r="TEG30" s="2"/>
      <c r="TEH30" s="2"/>
      <c r="TEI30" s="1"/>
      <c r="TEJ30" s="1"/>
      <c r="TEK30" s="3"/>
      <c r="TEL30" s="1"/>
      <c r="TEM30" s="3"/>
      <c r="TEN30" s="5"/>
      <c r="TEO30" s="4"/>
      <c r="TEP30" s="2"/>
      <c r="TEQ30" s="2"/>
      <c r="TER30" s="1"/>
      <c r="TES30" s="1"/>
      <c r="TET30" s="3"/>
      <c r="TEU30" s="1"/>
      <c r="TEV30" s="3"/>
      <c r="TEW30" s="5"/>
      <c r="TEX30" s="4"/>
      <c r="TEY30" s="2"/>
      <c r="TEZ30" s="2"/>
      <c r="TFA30" s="1"/>
      <c r="TFB30" s="1"/>
      <c r="TFC30" s="3"/>
      <c r="TFD30" s="1"/>
      <c r="TFE30" s="3"/>
      <c r="TFF30" s="5"/>
      <c r="TFG30" s="4"/>
      <c r="TFH30" s="2"/>
      <c r="TFI30" s="2"/>
      <c r="TFJ30" s="1"/>
      <c r="TFK30" s="1"/>
      <c r="TFL30" s="3"/>
      <c r="TFM30" s="1"/>
      <c r="TFN30" s="3"/>
      <c r="TFO30" s="5"/>
      <c r="TFP30" s="4"/>
      <c r="TFQ30" s="2"/>
      <c r="TFR30" s="2"/>
      <c r="TFS30" s="1"/>
      <c r="TFT30" s="1"/>
      <c r="TFU30" s="3"/>
      <c r="TFV30" s="1"/>
      <c r="TFW30" s="3"/>
      <c r="TFX30" s="5"/>
      <c r="TFY30" s="4"/>
      <c r="TFZ30" s="2"/>
      <c r="TGA30" s="2"/>
      <c r="TGB30" s="1"/>
      <c r="TGC30" s="1"/>
      <c r="TGD30" s="3"/>
      <c r="TGE30" s="1"/>
      <c r="TGF30" s="3"/>
      <c r="TGG30" s="5"/>
      <c r="TGH30" s="4"/>
      <c r="TGI30" s="2"/>
      <c r="TGJ30" s="2"/>
      <c r="TGK30" s="1"/>
      <c r="TGL30" s="1"/>
      <c r="TGM30" s="3"/>
      <c r="TGN30" s="1"/>
      <c r="TGO30" s="3"/>
      <c r="TGP30" s="5"/>
      <c r="TGQ30" s="4"/>
      <c r="TGR30" s="2"/>
      <c r="TGS30" s="2"/>
      <c r="TGT30" s="1"/>
      <c r="TGU30" s="1"/>
      <c r="TGV30" s="3"/>
      <c r="TGW30" s="1"/>
      <c r="TGX30" s="3"/>
      <c r="TGY30" s="5"/>
      <c r="TGZ30" s="4"/>
      <c r="THA30" s="2"/>
      <c r="THB30" s="2"/>
      <c r="THC30" s="1"/>
      <c r="THD30" s="1"/>
      <c r="THE30" s="3"/>
      <c r="THF30" s="1"/>
      <c r="THG30" s="3"/>
      <c r="THH30" s="5"/>
      <c r="THI30" s="4"/>
      <c r="THJ30" s="2"/>
      <c r="THK30" s="2"/>
      <c r="THL30" s="1"/>
      <c r="THM30" s="1"/>
      <c r="THN30" s="3"/>
      <c r="THO30" s="1"/>
      <c r="THP30" s="3"/>
      <c r="THQ30" s="5"/>
      <c r="THR30" s="4"/>
      <c r="THS30" s="2"/>
      <c r="THT30" s="2"/>
      <c r="THU30" s="1"/>
      <c r="THV30" s="1"/>
      <c r="THW30" s="3"/>
      <c r="THX30" s="1"/>
      <c r="THY30" s="3"/>
      <c r="THZ30" s="5"/>
      <c r="TIA30" s="4"/>
      <c r="TIB30" s="2"/>
      <c r="TIC30" s="2"/>
      <c r="TID30" s="1"/>
      <c r="TIE30" s="1"/>
      <c r="TIF30" s="3"/>
      <c r="TIG30" s="1"/>
      <c r="TIH30" s="3"/>
      <c r="TII30" s="5"/>
      <c r="TIJ30" s="4"/>
      <c r="TIK30" s="2"/>
      <c r="TIL30" s="2"/>
      <c r="TIM30" s="1"/>
      <c r="TIN30" s="1"/>
      <c r="TIO30" s="3"/>
      <c r="TIP30" s="1"/>
      <c r="TIQ30" s="3"/>
      <c r="TIR30" s="5"/>
      <c r="TIS30" s="4"/>
      <c r="TIT30" s="2"/>
      <c r="TIU30" s="2"/>
      <c r="TIV30" s="1"/>
      <c r="TIW30" s="1"/>
      <c r="TIX30" s="3"/>
      <c r="TIY30" s="1"/>
      <c r="TIZ30" s="3"/>
      <c r="TJA30" s="5"/>
      <c r="TJB30" s="4"/>
      <c r="TJC30" s="2"/>
      <c r="TJD30" s="2"/>
      <c r="TJE30" s="1"/>
      <c r="TJF30" s="1"/>
      <c r="TJG30" s="3"/>
      <c r="TJH30" s="1"/>
      <c r="TJI30" s="3"/>
      <c r="TJJ30" s="5"/>
      <c r="TJK30" s="4"/>
      <c r="TJL30" s="2"/>
      <c r="TJM30" s="2"/>
      <c r="TJN30" s="1"/>
      <c r="TJO30" s="1"/>
      <c r="TJP30" s="3"/>
      <c r="TJQ30" s="1"/>
      <c r="TJR30" s="3"/>
      <c r="TJS30" s="5"/>
      <c r="TJT30" s="4"/>
      <c r="TJU30" s="2"/>
      <c r="TJV30" s="2"/>
      <c r="TJW30" s="1"/>
      <c r="TJX30" s="1"/>
      <c r="TJY30" s="3"/>
      <c r="TJZ30" s="1"/>
      <c r="TKA30" s="3"/>
      <c r="TKB30" s="5"/>
      <c r="TKC30" s="4"/>
      <c r="TKD30" s="2"/>
      <c r="TKE30" s="2"/>
      <c r="TKF30" s="1"/>
      <c r="TKG30" s="1"/>
      <c r="TKH30" s="3"/>
      <c r="TKI30" s="1"/>
      <c r="TKJ30" s="3"/>
      <c r="TKK30" s="5"/>
      <c r="TKL30" s="4"/>
      <c r="TKM30" s="2"/>
      <c r="TKN30" s="2"/>
      <c r="TKO30" s="1"/>
      <c r="TKP30" s="1"/>
      <c r="TKQ30" s="3"/>
      <c r="TKR30" s="1"/>
      <c r="TKS30" s="3"/>
      <c r="TKT30" s="5"/>
      <c r="TKU30" s="4"/>
      <c r="TKV30" s="2"/>
      <c r="TKW30" s="2"/>
      <c r="TKX30" s="1"/>
      <c r="TKY30" s="1"/>
      <c r="TKZ30" s="3"/>
      <c r="TLA30" s="1"/>
      <c r="TLB30" s="3"/>
      <c r="TLC30" s="5"/>
      <c r="TLD30" s="4"/>
      <c r="TLE30" s="2"/>
      <c r="TLF30" s="2"/>
      <c r="TLG30" s="1"/>
      <c r="TLH30" s="1"/>
      <c r="TLI30" s="3"/>
      <c r="TLJ30" s="1"/>
      <c r="TLK30" s="3"/>
      <c r="TLL30" s="5"/>
      <c r="TLM30" s="4"/>
      <c r="TLN30" s="2"/>
      <c r="TLO30" s="2"/>
      <c r="TLP30" s="1"/>
      <c r="TLQ30" s="1"/>
      <c r="TLR30" s="3"/>
      <c r="TLS30" s="1"/>
      <c r="TLT30" s="3"/>
      <c r="TLU30" s="5"/>
      <c r="TLV30" s="4"/>
      <c r="TLW30" s="2"/>
      <c r="TLX30" s="2"/>
      <c r="TLY30" s="1"/>
      <c r="TLZ30" s="1"/>
      <c r="TMA30" s="3"/>
      <c r="TMB30" s="1"/>
      <c r="TMC30" s="3"/>
      <c r="TMD30" s="5"/>
      <c r="TME30" s="4"/>
      <c r="TMF30" s="2"/>
      <c r="TMG30" s="2"/>
      <c r="TMH30" s="1"/>
      <c r="TMI30" s="1"/>
      <c r="TMJ30" s="3"/>
      <c r="TMK30" s="1"/>
      <c r="TML30" s="3"/>
      <c r="TMM30" s="5"/>
      <c r="TMN30" s="4"/>
      <c r="TMO30" s="2"/>
      <c r="TMP30" s="2"/>
      <c r="TMQ30" s="1"/>
      <c r="TMR30" s="1"/>
      <c r="TMS30" s="3"/>
      <c r="TMT30" s="1"/>
      <c r="TMU30" s="3"/>
      <c r="TMV30" s="5"/>
      <c r="TMW30" s="4"/>
      <c r="TMX30" s="2"/>
      <c r="TMY30" s="2"/>
      <c r="TMZ30" s="1"/>
      <c r="TNA30" s="1"/>
      <c r="TNB30" s="3"/>
      <c r="TNC30" s="1"/>
      <c r="TND30" s="3"/>
      <c r="TNE30" s="5"/>
      <c r="TNF30" s="4"/>
      <c r="TNG30" s="2"/>
      <c r="TNH30" s="2"/>
      <c r="TNI30" s="1"/>
      <c r="TNJ30" s="1"/>
      <c r="TNK30" s="3"/>
      <c r="TNL30" s="1"/>
      <c r="TNM30" s="3"/>
      <c r="TNN30" s="5"/>
      <c r="TNO30" s="4"/>
      <c r="TNP30" s="2"/>
      <c r="TNQ30" s="2"/>
      <c r="TNR30" s="1"/>
      <c r="TNS30" s="1"/>
      <c r="TNT30" s="3"/>
      <c r="TNU30" s="1"/>
      <c r="TNV30" s="3"/>
      <c r="TNW30" s="5"/>
      <c r="TNX30" s="4"/>
      <c r="TNY30" s="2"/>
      <c r="TNZ30" s="2"/>
      <c r="TOA30" s="1"/>
      <c r="TOB30" s="1"/>
      <c r="TOC30" s="3"/>
      <c r="TOD30" s="1"/>
      <c r="TOE30" s="3"/>
      <c r="TOF30" s="5"/>
      <c r="TOG30" s="4"/>
      <c r="TOH30" s="2"/>
      <c r="TOI30" s="2"/>
      <c r="TOJ30" s="1"/>
      <c r="TOK30" s="1"/>
      <c r="TOL30" s="3"/>
      <c r="TOM30" s="1"/>
      <c r="TON30" s="3"/>
      <c r="TOO30" s="5"/>
      <c r="TOP30" s="4"/>
      <c r="TOQ30" s="2"/>
      <c r="TOR30" s="2"/>
      <c r="TOS30" s="1"/>
      <c r="TOT30" s="1"/>
      <c r="TOU30" s="3"/>
      <c r="TOV30" s="1"/>
      <c r="TOW30" s="3"/>
      <c r="TOX30" s="5"/>
      <c r="TOY30" s="4"/>
      <c r="TOZ30" s="2"/>
      <c r="TPA30" s="2"/>
      <c r="TPB30" s="1"/>
      <c r="TPC30" s="1"/>
      <c r="TPD30" s="3"/>
      <c r="TPE30" s="1"/>
      <c r="TPF30" s="3"/>
      <c r="TPG30" s="5"/>
      <c r="TPH30" s="4"/>
      <c r="TPI30" s="2"/>
      <c r="TPJ30" s="2"/>
      <c r="TPK30" s="1"/>
      <c r="TPL30" s="1"/>
      <c r="TPM30" s="3"/>
      <c r="TPN30" s="1"/>
      <c r="TPO30" s="3"/>
      <c r="TPP30" s="5"/>
      <c r="TPQ30" s="4"/>
      <c r="TPR30" s="2"/>
      <c r="TPS30" s="2"/>
      <c r="TPT30" s="1"/>
      <c r="TPU30" s="1"/>
      <c r="TPV30" s="3"/>
      <c r="TPW30" s="1"/>
      <c r="TPX30" s="3"/>
      <c r="TPY30" s="5"/>
      <c r="TPZ30" s="4"/>
      <c r="TQA30" s="2"/>
      <c r="TQB30" s="2"/>
      <c r="TQC30" s="1"/>
      <c r="TQD30" s="1"/>
      <c r="TQE30" s="3"/>
      <c r="TQF30" s="1"/>
      <c r="TQG30" s="3"/>
      <c r="TQH30" s="5"/>
      <c r="TQI30" s="4"/>
      <c r="TQJ30" s="2"/>
      <c r="TQK30" s="2"/>
      <c r="TQL30" s="1"/>
      <c r="TQM30" s="1"/>
      <c r="TQN30" s="3"/>
      <c r="TQO30" s="1"/>
      <c r="TQP30" s="3"/>
      <c r="TQQ30" s="5"/>
      <c r="TQR30" s="4"/>
      <c r="TQS30" s="2"/>
      <c r="TQT30" s="2"/>
      <c r="TQU30" s="1"/>
      <c r="TQV30" s="1"/>
      <c r="TQW30" s="3"/>
      <c r="TQX30" s="1"/>
      <c r="TQY30" s="3"/>
      <c r="TQZ30" s="5"/>
      <c r="TRA30" s="4"/>
      <c r="TRB30" s="2"/>
      <c r="TRC30" s="2"/>
      <c r="TRD30" s="1"/>
      <c r="TRE30" s="1"/>
      <c r="TRF30" s="3"/>
      <c r="TRG30" s="1"/>
      <c r="TRH30" s="3"/>
      <c r="TRI30" s="5"/>
      <c r="TRJ30" s="4"/>
      <c r="TRK30" s="2"/>
      <c r="TRL30" s="2"/>
      <c r="TRM30" s="1"/>
      <c r="TRN30" s="1"/>
      <c r="TRO30" s="3"/>
      <c r="TRP30" s="1"/>
      <c r="TRQ30" s="3"/>
      <c r="TRR30" s="5"/>
      <c r="TRS30" s="4"/>
      <c r="TRT30" s="2"/>
      <c r="TRU30" s="2"/>
      <c r="TRV30" s="1"/>
      <c r="TRW30" s="1"/>
      <c r="TRX30" s="3"/>
      <c r="TRY30" s="1"/>
      <c r="TRZ30" s="3"/>
      <c r="TSA30" s="5"/>
      <c r="TSB30" s="4"/>
      <c r="TSC30" s="2"/>
      <c r="TSD30" s="2"/>
      <c r="TSE30" s="1"/>
      <c r="TSF30" s="1"/>
      <c r="TSG30" s="3"/>
      <c r="TSH30" s="1"/>
      <c r="TSI30" s="3"/>
      <c r="TSJ30" s="5"/>
      <c r="TSK30" s="4"/>
      <c r="TSL30" s="2"/>
      <c r="TSM30" s="2"/>
      <c r="TSN30" s="1"/>
      <c r="TSO30" s="1"/>
      <c r="TSP30" s="3"/>
      <c r="TSQ30" s="1"/>
      <c r="TSR30" s="3"/>
      <c r="TSS30" s="5"/>
      <c r="TST30" s="4"/>
      <c r="TSU30" s="2"/>
      <c r="TSV30" s="2"/>
      <c r="TSW30" s="1"/>
      <c r="TSX30" s="1"/>
      <c r="TSY30" s="3"/>
      <c r="TSZ30" s="1"/>
      <c r="TTA30" s="3"/>
      <c r="TTB30" s="5"/>
      <c r="TTC30" s="4"/>
      <c r="TTD30" s="2"/>
      <c r="TTE30" s="2"/>
      <c r="TTF30" s="1"/>
      <c r="TTG30" s="1"/>
      <c r="TTH30" s="3"/>
      <c r="TTI30" s="1"/>
      <c r="TTJ30" s="3"/>
      <c r="TTK30" s="5"/>
      <c r="TTL30" s="4"/>
      <c r="TTM30" s="2"/>
      <c r="TTN30" s="2"/>
      <c r="TTO30" s="1"/>
      <c r="TTP30" s="1"/>
      <c r="TTQ30" s="3"/>
      <c r="TTR30" s="1"/>
      <c r="TTS30" s="3"/>
      <c r="TTT30" s="5"/>
      <c r="TTU30" s="4"/>
      <c r="TTV30" s="2"/>
      <c r="TTW30" s="2"/>
      <c r="TTX30" s="1"/>
      <c r="TTY30" s="1"/>
      <c r="TTZ30" s="3"/>
      <c r="TUA30" s="1"/>
      <c r="TUB30" s="3"/>
      <c r="TUC30" s="5"/>
      <c r="TUD30" s="4"/>
      <c r="TUE30" s="2"/>
      <c r="TUF30" s="2"/>
      <c r="TUG30" s="1"/>
      <c r="TUH30" s="1"/>
      <c r="TUI30" s="3"/>
      <c r="TUJ30" s="1"/>
      <c r="TUK30" s="3"/>
      <c r="TUL30" s="5"/>
      <c r="TUM30" s="4"/>
      <c r="TUN30" s="2"/>
      <c r="TUO30" s="2"/>
      <c r="TUP30" s="1"/>
      <c r="TUQ30" s="1"/>
      <c r="TUR30" s="3"/>
      <c r="TUS30" s="1"/>
      <c r="TUT30" s="3"/>
      <c r="TUU30" s="5"/>
      <c r="TUV30" s="4"/>
      <c r="TUW30" s="2"/>
      <c r="TUX30" s="2"/>
      <c r="TUY30" s="1"/>
      <c r="TUZ30" s="1"/>
      <c r="TVA30" s="3"/>
      <c r="TVB30" s="1"/>
      <c r="TVC30" s="3"/>
      <c r="TVD30" s="5"/>
      <c r="TVE30" s="4"/>
      <c r="TVF30" s="2"/>
      <c r="TVG30" s="2"/>
      <c r="TVH30" s="1"/>
      <c r="TVI30" s="1"/>
      <c r="TVJ30" s="3"/>
      <c r="TVK30" s="1"/>
      <c r="TVL30" s="3"/>
      <c r="TVM30" s="5"/>
      <c r="TVN30" s="4"/>
      <c r="TVO30" s="2"/>
      <c r="TVP30" s="2"/>
      <c r="TVQ30" s="1"/>
      <c r="TVR30" s="1"/>
      <c r="TVS30" s="3"/>
      <c r="TVT30" s="1"/>
      <c r="TVU30" s="3"/>
      <c r="TVV30" s="5"/>
      <c r="TVW30" s="4"/>
      <c r="TVX30" s="2"/>
      <c r="TVY30" s="2"/>
      <c r="TVZ30" s="1"/>
      <c r="TWA30" s="1"/>
      <c r="TWB30" s="3"/>
      <c r="TWC30" s="1"/>
      <c r="TWD30" s="3"/>
      <c r="TWE30" s="5"/>
      <c r="TWF30" s="4"/>
      <c r="TWG30" s="2"/>
      <c r="TWH30" s="2"/>
      <c r="TWI30" s="1"/>
      <c r="TWJ30" s="1"/>
      <c r="TWK30" s="3"/>
      <c r="TWL30" s="1"/>
      <c r="TWM30" s="3"/>
      <c r="TWN30" s="5"/>
      <c r="TWO30" s="4"/>
      <c r="TWP30" s="2"/>
      <c r="TWQ30" s="2"/>
      <c r="TWR30" s="1"/>
      <c r="TWS30" s="1"/>
      <c r="TWT30" s="3"/>
      <c r="TWU30" s="1"/>
      <c r="TWV30" s="3"/>
      <c r="TWW30" s="5"/>
      <c r="TWX30" s="4"/>
      <c r="TWY30" s="2"/>
      <c r="TWZ30" s="2"/>
      <c r="TXA30" s="1"/>
      <c r="TXB30" s="1"/>
      <c r="TXC30" s="3"/>
      <c r="TXD30" s="1"/>
      <c r="TXE30" s="3"/>
      <c r="TXF30" s="5"/>
      <c r="TXG30" s="4"/>
      <c r="TXH30" s="2"/>
      <c r="TXI30" s="2"/>
      <c r="TXJ30" s="1"/>
      <c r="TXK30" s="1"/>
      <c r="TXL30" s="3"/>
      <c r="TXM30" s="1"/>
      <c r="TXN30" s="3"/>
      <c r="TXO30" s="5"/>
      <c r="TXP30" s="4"/>
      <c r="TXQ30" s="2"/>
      <c r="TXR30" s="2"/>
      <c r="TXS30" s="1"/>
      <c r="TXT30" s="1"/>
      <c r="TXU30" s="3"/>
      <c r="TXV30" s="1"/>
      <c r="TXW30" s="3"/>
      <c r="TXX30" s="5"/>
      <c r="TXY30" s="4"/>
      <c r="TXZ30" s="2"/>
      <c r="TYA30" s="2"/>
      <c r="TYB30" s="1"/>
      <c r="TYC30" s="1"/>
      <c r="TYD30" s="3"/>
      <c r="TYE30" s="1"/>
      <c r="TYF30" s="3"/>
      <c r="TYG30" s="5"/>
      <c r="TYH30" s="4"/>
      <c r="TYI30" s="2"/>
      <c r="TYJ30" s="2"/>
      <c r="TYK30" s="1"/>
      <c r="TYL30" s="1"/>
      <c r="TYM30" s="3"/>
      <c r="TYN30" s="1"/>
      <c r="TYO30" s="3"/>
      <c r="TYP30" s="5"/>
      <c r="TYQ30" s="4"/>
      <c r="TYR30" s="2"/>
      <c r="TYS30" s="2"/>
      <c r="TYT30" s="1"/>
      <c r="TYU30" s="1"/>
      <c r="TYV30" s="3"/>
      <c r="TYW30" s="1"/>
      <c r="TYX30" s="3"/>
      <c r="TYY30" s="5"/>
      <c r="TYZ30" s="4"/>
      <c r="TZA30" s="2"/>
      <c r="TZB30" s="2"/>
      <c r="TZC30" s="1"/>
      <c r="TZD30" s="1"/>
      <c r="TZE30" s="3"/>
      <c r="TZF30" s="1"/>
      <c r="TZG30" s="3"/>
      <c r="TZH30" s="5"/>
      <c r="TZI30" s="4"/>
      <c r="TZJ30" s="2"/>
      <c r="TZK30" s="2"/>
      <c r="TZL30" s="1"/>
      <c r="TZM30" s="1"/>
      <c r="TZN30" s="3"/>
      <c r="TZO30" s="1"/>
      <c r="TZP30" s="3"/>
      <c r="TZQ30" s="5"/>
      <c r="TZR30" s="4"/>
      <c r="TZS30" s="2"/>
      <c r="TZT30" s="2"/>
      <c r="TZU30" s="1"/>
      <c r="TZV30" s="1"/>
      <c r="TZW30" s="3"/>
      <c r="TZX30" s="1"/>
      <c r="TZY30" s="3"/>
      <c r="TZZ30" s="5"/>
      <c r="UAA30" s="4"/>
      <c r="UAB30" s="2"/>
      <c r="UAC30" s="2"/>
      <c r="UAD30" s="1"/>
      <c r="UAE30" s="1"/>
      <c r="UAF30" s="3"/>
      <c r="UAG30" s="1"/>
      <c r="UAH30" s="3"/>
      <c r="UAI30" s="5"/>
      <c r="UAJ30" s="4"/>
      <c r="UAK30" s="2"/>
      <c r="UAL30" s="2"/>
      <c r="UAM30" s="1"/>
      <c r="UAN30" s="1"/>
      <c r="UAO30" s="3"/>
      <c r="UAP30" s="1"/>
      <c r="UAQ30" s="3"/>
      <c r="UAR30" s="5"/>
      <c r="UAS30" s="4"/>
      <c r="UAT30" s="2"/>
      <c r="UAU30" s="2"/>
      <c r="UAV30" s="1"/>
      <c r="UAW30" s="1"/>
      <c r="UAX30" s="3"/>
      <c r="UAY30" s="1"/>
      <c r="UAZ30" s="3"/>
      <c r="UBA30" s="5"/>
      <c r="UBB30" s="4"/>
      <c r="UBC30" s="2"/>
      <c r="UBD30" s="2"/>
      <c r="UBE30" s="1"/>
      <c r="UBF30" s="1"/>
      <c r="UBG30" s="3"/>
      <c r="UBH30" s="1"/>
      <c r="UBI30" s="3"/>
      <c r="UBJ30" s="5"/>
      <c r="UBK30" s="4"/>
      <c r="UBL30" s="2"/>
      <c r="UBM30" s="2"/>
      <c r="UBN30" s="1"/>
      <c r="UBO30" s="1"/>
      <c r="UBP30" s="3"/>
      <c r="UBQ30" s="1"/>
      <c r="UBR30" s="3"/>
      <c r="UBS30" s="5"/>
      <c r="UBT30" s="4"/>
      <c r="UBU30" s="2"/>
      <c r="UBV30" s="2"/>
      <c r="UBW30" s="1"/>
      <c r="UBX30" s="1"/>
      <c r="UBY30" s="3"/>
      <c r="UBZ30" s="1"/>
      <c r="UCA30" s="3"/>
      <c r="UCB30" s="5"/>
      <c r="UCC30" s="4"/>
      <c r="UCD30" s="2"/>
      <c r="UCE30" s="2"/>
      <c r="UCF30" s="1"/>
      <c r="UCG30" s="1"/>
      <c r="UCH30" s="3"/>
      <c r="UCI30" s="1"/>
      <c r="UCJ30" s="3"/>
      <c r="UCK30" s="5"/>
      <c r="UCL30" s="4"/>
      <c r="UCM30" s="2"/>
      <c r="UCN30" s="2"/>
      <c r="UCO30" s="1"/>
      <c r="UCP30" s="1"/>
      <c r="UCQ30" s="3"/>
      <c r="UCR30" s="1"/>
      <c r="UCS30" s="3"/>
      <c r="UCT30" s="5"/>
      <c r="UCU30" s="4"/>
      <c r="UCV30" s="2"/>
      <c r="UCW30" s="2"/>
      <c r="UCX30" s="1"/>
      <c r="UCY30" s="1"/>
      <c r="UCZ30" s="3"/>
      <c r="UDA30" s="1"/>
      <c r="UDB30" s="3"/>
      <c r="UDC30" s="5"/>
      <c r="UDD30" s="4"/>
      <c r="UDE30" s="2"/>
      <c r="UDF30" s="2"/>
      <c r="UDG30" s="1"/>
      <c r="UDH30" s="1"/>
      <c r="UDI30" s="3"/>
      <c r="UDJ30" s="1"/>
      <c r="UDK30" s="3"/>
      <c r="UDL30" s="5"/>
      <c r="UDM30" s="4"/>
      <c r="UDN30" s="2"/>
      <c r="UDO30" s="2"/>
      <c r="UDP30" s="1"/>
      <c r="UDQ30" s="1"/>
      <c r="UDR30" s="3"/>
      <c r="UDS30" s="1"/>
      <c r="UDT30" s="3"/>
      <c r="UDU30" s="5"/>
      <c r="UDV30" s="4"/>
      <c r="UDW30" s="2"/>
      <c r="UDX30" s="2"/>
      <c r="UDY30" s="1"/>
      <c r="UDZ30" s="1"/>
      <c r="UEA30" s="3"/>
      <c r="UEB30" s="1"/>
      <c r="UEC30" s="3"/>
      <c r="UED30" s="5"/>
      <c r="UEE30" s="4"/>
      <c r="UEF30" s="2"/>
      <c r="UEG30" s="2"/>
      <c r="UEH30" s="1"/>
      <c r="UEI30" s="1"/>
      <c r="UEJ30" s="3"/>
      <c r="UEK30" s="1"/>
      <c r="UEL30" s="3"/>
      <c r="UEM30" s="5"/>
      <c r="UEN30" s="4"/>
      <c r="UEO30" s="2"/>
      <c r="UEP30" s="2"/>
      <c r="UEQ30" s="1"/>
      <c r="UER30" s="1"/>
      <c r="UES30" s="3"/>
      <c r="UET30" s="1"/>
      <c r="UEU30" s="3"/>
      <c r="UEV30" s="5"/>
      <c r="UEW30" s="4"/>
      <c r="UEX30" s="2"/>
      <c r="UEY30" s="2"/>
      <c r="UEZ30" s="1"/>
      <c r="UFA30" s="1"/>
      <c r="UFB30" s="3"/>
      <c r="UFC30" s="1"/>
      <c r="UFD30" s="3"/>
      <c r="UFE30" s="5"/>
      <c r="UFF30" s="4"/>
      <c r="UFG30" s="2"/>
      <c r="UFH30" s="2"/>
      <c r="UFI30" s="1"/>
      <c r="UFJ30" s="1"/>
      <c r="UFK30" s="3"/>
      <c r="UFL30" s="1"/>
      <c r="UFM30" s="3"/>
      <c r="UFN30" s="5"/>
      <c r="UFO30" s="4"/>
      <c r="UFP30" s="2"/>
      <c r="UFQ30" s="2"/>
      <c r="UFR30" s="1"/>
      <c r="UFS30" s="1"/>
      <c r="UFT30" s="3"/>
      <c r="UFU30" s="1"/>
      <c r="UFV30" s="3"/>
      <c r="UFW30" s="5"/>
      <c r="UFX30" s="4"/>
      <c r="UFY30" s="2"/>
      <c r="UFZ30" s="2"/>
      <c r="UGA30" s="1"/>
      <c r="UGB30" s="1"/>
      <c r="UGC30" s="3"/>
      <c r="UGD30" s="1"/>
      <c r="UGE30" s="3"/>
      <c r="UGF30" s="5"/>
      <c r="UGG30" s="4"/>
      <c r="UGH30" s="2"/>
      <c r="UGI30" s="2"/>
      <c r="UGJ30" s="1"/>
      <c r="UGK30" s="1"/>
      <c r="UGL30" s="3"/>
      <c r="UGM30" s="1"/>
      <c r="UGN30" s="3"/>
      <c r="UGO30" s="5"/>
      <c r="UGP30" s="4"/>
      <c r="UGQ30" s="2"/>
      <c r="UGR30" s="2"/>
      <c r="UGS30" s="1"/>
      <c r="UGT30" s="1"/>
      <c r="UGU30" s="3"/>
      <c r="UGV30" s="1"/>
      <c r="UGW30" s="3"/>
      <c r="UGX30" s="5"/>
      <c r="UGY30" s="4"/>
      <c r="UGZ30" s="2"/>
      <c r="UHA30" s="2"/>
      <c r="UHB30" s="1"/>
      <c r="UHC30" s="1"/>
      <c r="UHD30" s="3"/>
      <c r="UHE30" s="1"/>
      <c r="UHF30" s="3"/>
      <c r="UHG30" s="5"/>
      <c r="UHH30" s="4"/>
      <c r="UHI30" s="2"/>
      <c r="UHJ30" s="2"/>
      <c r="UHK30" s="1"/>
      <c r="UHL30" s="1"/>
      <c r="UHM30" s="3"/>
      <c r="UHN30" s="1"/>
      <c r="UHO30" s="3"/>
      <c r="UHP30" s="5"/>
      <c r="UHQ30" s="4"/>
      <c r="UHR30" s="2"/>
      <c r="UHS30" s="2"/>
      <c r="UHT30" s="1"/>
      <c r="UHU30" s="1"/>
      <c r="UHV30" s="3"/>
      <c r="UHW30" s="1"/>
      <c r="UHX30" s="3"/>
      <c r="UHY30" s="5"/>
      <c r="UHZ30" s="4"/>
      <c r="UIA30" s="2"/>
      <c r="UIB30" s="2"/>
      <c r="UIC30" s="1"/>
      <c r="UID30" s="1"/>
      <c r="UIE30" s="3"/>
      <c r="UIF30" s="1"/>
      <c r="UIG30" s="3"/>
      <c r="UIH30" s="5"/>
      <c r="UII30" s="4"/>
      <c r="UIJ30" s="2"/>
      <c r="UIK30" s="2"/>
      <c r="UIL30" s="1"/>
      <c r="UIM30" s="1"/>
      <c r="UIN30" s="3"/>
      <c r="UIO30" s="1"/>
      <c r="UIP30" s="3"/>
      <c r="UIQ30" s="5"/>
      <c r="UIR30" s="4"/>
      <c r="UIS30" s="2"/>
      <c r="UIT30" s="2"/>
      <c r="UIU30" s="1"/>
      <c r="UIV30" s="1"/>
      <c r="UIW30" s="3"/>
      <c r="UIX30" s="1"/>
      <c r="UIY30" s="3"/>
      <c r="UIZ30" s="5"/>
      <c r="UJA30" s="4"/>
      <c r="UJB30" s="2"/>
      <c r="UJC30" s="2"/>
      <c r="UJD30" s="1"/>
      <c r="UJE30" s="1"/>
      <c r="UJF30" s="3"/>
      <c r="UJG30" s="1"/>
      <c r="UJH30" s="3"/>
      <c r="UJI30" s="5"/>
      <c r="UJJ30" s="4"/>
      <c r="UJK30" s="2"/>
      <c r="UJL30" s="2"/>
      <c r="UJM30" s="1"/>
      <c r="UJN30" s="1"/>
      <c r="UJO30" s="3"/>
      <c r="UJP30" s="1"/>
      <c r="UJQ30" s="3"/>
      <c r="UJR30" s="5"/>
      <c r="UJS30" s="4"/>
      <c r="UJT30" s="2"/>
      <c r="UJU30" s="2"/>
      <c r="UJV30" s="1"/>
      <c r="UJW30" s="1"/>
      <c r="UJX30" s="3"/>
      <c r="UJY30" s="1"/>
      <c r="UJZ30" s="3"/>
      <c r="UKA30" s="5"/>
      <c r="UKB30" s="4"/>
      <c r="UKC30" s="2"/>
      <c r="UKD30" s="2"/>
      <c r="UKE30" s="1"/>
      <c r="UKF30" s="1"/>
      <c r="UKG30" s="3"/>
      <c r="UKH30" s="1"/>
      <c r="UKI30" s="3"/>
      <c r="UKJ30" s="5"/>
      <c r="UKK30" s="4"/>
      <c r="UKL30" s="2"/>
      <c r="UKM30" s="2"/>
      <c r="UKN30" s="1"/>
      <c r="UKO30" s="1"/>
      <c r="UKP30" s="3"/>
      <c r="UKQ30" s="1"/>
      <c r="UKR30" s="3"/>
      <c r="UKS30" s="5"/>
      <c r="UKT30" s="4"/>
      <c r="UKU30" s="2"/>
      <c r="UKV30" s="2"/>
      <c r="UKW30" s="1"/>
      <c r="UKX30" s="1"/>
      <c r="UKY30" s="3"/>
      <c r="UKZ30" s="1"/>
      <c r="ULA30" s="3"/>
      <c r="ULB30" s="5"/>
      <c r="ULC30" s="4"/>
      <c r="ULD30" s="2"/>
      <c r="ULE30" s="2"/>
      <c r="ULF30" s="1"/>
      <c r="ULG30" s="1"/>
      <c r="ULH30" s="3"/>
      <c r="ULI30" s="1"/>
      <c r="ULJ30" s="3"/>
      <c r="ULK30" s="5"/>
      <c r="ULL30" s="4"/>
      <c r="ULM30" s="2"/>
      <c r="ULN30" s="2"/>
      <c r="ULO30" s="1"/>
      <c r="ULP30" s="1"/>
      <c r="ULQ30" s="3"/>
      <c r="ULR30" s="1"/>
      <c r="ULS30" s="3"/>
      <c r="ULT30" s="5"/>
      <c r="ULU30" s="4"/>
      <c r="ULV30" s="2"/>
      <c r="ULW30" s="2"/>
      <c r="ULX30" s="1"/>
      <c r="ULY30" s="1"/>
      <c r="ULZ30" s="3"/>
      <c r="UMA30" s="1"/>
      <c r="UMB30" s="3"/>
      <c r="UMC30" s="5"/>
      <c r="UMD30" s="4"/>
      <c r="UME30" s="2"/>
      <c r="UMF30" s="2"/>
      <c r="UMG30" s="1"/>
      <c r="UMH30" s="1"/>
      <c r="UMI30" s="3"/>
      <c r="UMJ30" s="1"/>
      <c r="UMK30" s="3"/>
      <c r="UML30" s="5"/>
      <c r="UMM30" s="4"/>
      <c r="UMN30" s="2"/>
      <c r="UMO30" s="2"/>
      <c r="UMP30" s="1"/>
      <c r="UMQ30" s="1"/>
      <c r="UMR30" s="3"/>
      <c r="UMS30" s="1"/>
      <c r="UMT30" s="3"/>
      <c r="UMU30" s="5"/>
      <c r="UMV30" s="4"/>
      <c r="UMW30" s="2"/>
      <c r="UMX30" s="2"/>
      <c r="UMY30" s="1"/>
      <c r="UMZ30" s="1"/>
      <c r="UNA30" s="3"/>
      <c r="UNB30" s="1"/>
      <c r="UNC30" s="3"/>
      <c r="UND30" s="5"/>
      <c r="UNE30" s="4"/>
      <c r="UNF30" s="2"/>
      <c r="UNG30" s="2"/>
      <c r="UNH30" s="1"/>
      <c r="UNI30" s="1"/>
      <c r="UNJ30" s="3"/>
      <c r="UNK30" s="1"/>
      <c r="UNL30" s="3"/>
      <c r="UNM30" s="5"/>
      <c r="UNN30" s="4"/>
      <c r="UNO30" s="2"/>
      <c r="UNP30" s="2"/>
      <c r="UNQ30" s="1"/>
      <c r="UNR30" s="1"/>
      <c r="UNS30" s="3"/>
      <c r="UNT30" s="1"/>
      <c r="UNU30" s="3"/>
      <c r="UNV30" s="5"/>
      <c r="UNW30" s="4"/>
      <c r="UNX30" s="2"/>
      <c r="UNY30" s="2"/>
      <c r="UNZ30" s="1"/>
      <c r="UOA30" s="1"/>
      <c r="UOB30" s="3"/>
      <c r="UOC30" s="1"/>
      <c r="UOD30" s="3"/>
      <c r="UOE30" s="5"/>
      <c r="UOF30" s="4"/>
      <c r="UOG30" s="2"/>
      <c r="UOH30" s="2"/>
      <c r="UOI30" s="1"/>
      <c r="UOJ30" s="1"/>
      <c r="UOK30" s="3"/>
      <c r="UOL30" s="1"/>
      <c r="UOM30" s="3"/>
      <c r="UON30" s="5"/>
      <c r="UOO30" s="4"/>
      <c r="UOP30" s="2"/>
      <c r="UOQ30" s="2"/>
      <c r="UOR30" s="1"/>
      <c r="UOS30" s="1"/>
      <c r="UOT30" s="3"/>
      <c r="UOU30" s="1"/>
      <c r="UOV30" s="3"/>
      <c r="UOW30" s="5"/>
      <c r="UOX30" s="4"/>
      <c r="UOY30" s="2"/>
      <c r="UOZ30" s="2"/>
      <c r="UPA30" s="1"/>
      <c r="UPB30" s="1"/>
      <c r="UPC30" s="3"/>
      <c r="UPD30" s="1"/>
      <c r="UPE30" s="3"/>
      <c r="UPF30" s="5"/>
      <c r="UPG30" s="4"/>
      <c r="UPH30" s="2"/>
      <c r="UPI30" s="2"/>
      <c r="UPJ30" s="1"/>
      <c r="UPK30" s="1"/>
      <c r="UPL30" s="3"/>
      <c r="UPM30" s="1"/>
      <c r="UPN30" s="3"/>
      <c r="UPO30" s="5"/>
      <c r="UPP30" s="4"/>
      <c r="UPQ30" s="2"/>
      <c r="UPR30" s="2"/>
      <c r="UPS30" s="1"/>
      <c r="UPT30" s="1"/>
      <c r="UPU30" s="3"/>
      <c r="UPV30" s="1"/>
      <c r="UPW30" s="3"/>
      <c r="UPX30" s="5"/>
      <c r="UPY30" s="4"/>
      <c r="UPZ30" s="2"/>
      <c r="UQA30" s="2"/>
      <c r="UQB30" s="1"/>
      <c r="UQC30" s="1"/>
      <c r="UQD30" s="3"/>
      <c r="UQE30" s="1"/>
      <c r="UQF30" s="3"/>
      <c r="UQG30" s="5"/>
      <c r="UQH30" s="4"/>
      <c r="UQI30" s="2"/>
      <c r="UQJ30" s="2"/>
      <c r="UQK30" s="1"/>
      <c r="UQL30" s="1"/>
      <c r="UQM30" s="3"/>
      <c r="UQN30" s="1"/>
      <c r="UQO30" s="3"/>
      <c r="UQP30" s="5"/>
      <c r="UQQ30" s="4"/>
      <c r="UQR30" s="2"/>
      <c r="UQS30" s="2"/>
      <c r="UQT30" s="1"/>
      <c r="UQU30" s="1"/>
      <c r="UQV30" s="3"/>
      <c r="UQW30" s="1"/>
      <c r="UQX30" s="3"/>
      <c r="UQY30" s="5"/>
      <c r="UQZ30" s="4"/>
      <c r="URA30" s="2"/>
      <c r="URB30" s="2"/>
      <c r="URC30" s="1"/>
      <c r="URD30" s="1"/>
      <c r="URE30" s="3"/>
      <c r="URF30" s="1"/>
      <c r="URG30" s="3"/>
      <c r="URH30" s="5"/>
      <c r="URI30" s="4"/>
      <c r="URJ30" s="2"/>
      <c r="URK30" s="2"/>
      <c r="URL30" s="1"/>
      <c r="URM30" s="1"/>
      <c r="URN30" s="3"/>
      <c r="URO30" s="1"/>
      <c r="URP30" s="3"/>
      <c r="URQ30" s="5"/>
      <c r="URR30" s="4"/>
      <c r="URS30" s="2"/>
      <c r="URT30" s="2"/>
      <c r="URU30" s="1"/>
      <c r="URV30" s="1"/>
      <c r="URW30" s="3"/>
      <c r="URX30" s="1"/>
      <c r="URY30" s="3"/>
      <c r="URZ30" s="5"/>
      <c r="USA30" s="4"/>
      <c r="USB30" s="2"/>
      <c r="USC30" s="2"/>
      <c r="USD30" s="1"/>
      <c r="USE30" s="1"/>
      <c r="USF30" s="3"/>
      <c r="USG30" s="1"/>
      <c r="USH30" s="3"/>
      <c r="USI30" s="5"/>
      <c r="USJ30" s="4"/>
      <c r="USK30" s="2"/>
      <c r="USL30" s="2"/>
      <c r="USM30" s="1"/>
      <c r="USN30" s="1"/>
      <c r="USO30" s="3"/>
      <c r="USP30" s="1"/>
      <c r="USQ30" s="3"/>
      <c r="USR30" s="5"/>
      <c r="USS30" s="4"/>
      <c r="UST30" s="2"/>
      <c r="USU30" s="2"/>
      <c r="USV30" s="1"/>
      <c r="USW30" s="1"/>
      <c r="USX30" s="3"/>
      <c r="USY30" s="1"/>
      <c r="USZ30" s="3"/>
      <c r="UTA30" s="5"/>
      <c r="UTB30" s="4"/>
      <c r="UTC30" s="2"/>
      <c r="UTD30" s="2"/>
      <c r="UTE30" s="1"/>
      <c r="UTF30" s="1"/>
      <c r="UTG30" s="3"/>
      <c r="UTH30" s="1"/>
      <c r="UTI30" s="3"/>
      <c r="UTJ30" s="5"/>
      <c r="UTK30" s="4"/>
      <c r="UTL30" s="2"/>
      <c r="UTM30" s="2"/>
      <c r="UTN30" s="1"/>
      <c r="UTO30" s="1"/>
      <c r="UTP30" s="3"/>
      <c r="UTQ30" s="1"/>
      <c r="UTR30" s="3"/>
      <c r="UTS30" s="5"/>
      <c r="UTT30" s="4"/>
      <c r="UTU30" s="2"/>
      <c r="UTV30" s="2"/>
      <c r="UTW30" s="1"/>
      <c r="UTX30" s="1"/>
      <c r="UTY30" s="3"/>
      <c r="UTZ30" s="1"/>
      <c r="UUA30" s="3"/>
      <c r="UUB30" s="5"/>
      <c r="UUC30" s="4"/>
      <c r="UUD30" s="2"/>
      <c r="UUE30" s="2"/>
      <c r="UUF30" s="1"/>
      <c r="UUG30" s="1"/>
      <c r="UUH30" s="3"/>
      <c r="UUI30" s="1"/>
      <c r="UUJ30" s="3"/>
      <c r="UUK30" s="5"/>
      <c r="UUL30" s="4"/>
      <c r="UUM30" s="2"/>
      <c r="UUN30" s="2"/>
      <c r="UUO30" s="1"/>
      <c r="UUP30" s="1"/>
      <c r="UUQ30" s="3"/>
      <c r="UUR30" s="1"/>
      <c r="UUS30" s="3"/>
      <c r="UUT30" s="5"/>
      <c r="UUU30" s="4"/>
      <c r="UUV30" s="2"/>
      <c r="UUW30" s="2"/>
      <c r="UUX30" s="1"/>
      <c r="UUY30" s="1"/>
      <c r="UUZ30" s="3"/>
      <c r="UVA30" s="1"/>
      <c r="UVB30" s="3"/>
      <c r="UVC30" s="5"/>
      <c r="UVD30" s="4"/>
      <c r="UVE30" s="2"/>
      <c r="UVF30" s="2"/>
      <c r="UVG30" s="1"/>
      <c r="UVH30" s="1"/>
      <c r="UVI30" s="3"/>
      <c r="UVJ30" s="1"/>
      <c r="UVK30" s="3"/>
      <c r="UVL30" s="5"/>
      <c r="UVM30" s="4"/>
      <c r="UVN30" s="2"/>
      <c r="UVO30" s="2"/>
      <c r="UVP30" s="1"/>
      <c r="UVQ30" s="1"/>
      <c r="UVR30" s="3"/>
      <c r="UVS30" s="1"/>
      <c r="UVT30" s="3"/>
      <c r="UVU30" s="5"/>
      <c r="UVV30" s="4"/>
      <c r="UVW30" s="2"/>
      <c r="UVX30" s="2"/>
      <c r="UVY30" s="1"/>
      <c r="UVZ30" s="1"/>
      <c r="UWA30" s="3"/>
      <c r="UWB30" s="1"/>
      <c r="UWC30" s="3"/>
      <c r="UWD30" s="5"/>
      <c r="UWE30" s="4"/>
      <c r="UWF30" s="2"/>
      <c r="UWG30" s="2"/>
      <c r="UWH30" s="1"/>
      <c r="UWI30" s="1"/>
      <c r="UWJ30" s="3"/>
      <c r="UWK30" s="1"/>
      <c r="UWL30" s="3"/>
      <c r="UWM30" s="5"/>
      <c r="UWN30" s="4"/>
      <c r="UWO30" s="2"/>
      <c r="UWP30" s="2"/>
      <c r="UWQ30" s="1"/>
      <c r="UWR30" s="1"/>
      <c r="UWS30" s="3"/>
      <c r="UWT30" s="1"/>
      <c r="UWU30" s="3"/>
      <c r="UWV30" s="5"/>
      <c r="UWW30" s="4"/>
      <c r="UWX30" s="2"/>
      <c r="UWY30" s="2"/>
      <c r="UWZ30" s="1"/>
      <c r="UXA30" s="1"/>
      <c r="UXB30" s="3"/>
      <c r="UXC30" s="1"/>
      <c r="UXD30" s="3"/>
      <c r="UXE30" s="5"/>
      <c r="UXF30" s="4"/>
      <c r="UXG30" s="2"/>
      <c r="UXH30" s="2"/>
      <c r="UXI30" s="1"/>
      <c r="UXJ30" s="1"/>
      <c r="UXK30" s="3"/>
      <c r="UXL30" s="1"/>
      <c r="UXM30" s="3"/>
      <c r="UXN30" s="5"/>
      <c r="UXO30" s="4"/>
      <c r="UXP30" s="2"/>
      <c r="UXQ30" s="2"/>
      <c r="UXR30" s="1"/>
      <c r="UXS30" s="1"/>
      <c r="UXT30" s="3"/>
      <c r="UXU30" s="1"/>
      <c r="UXV30" s="3"/>
      <c r="UXW30" s="5"/>
      <c r="UXX30" s="4"/>
      <c r="UXY30" s="2"/>
      <c r="UXZ30" s="2"/>
      <c r="UYA30" s="1"/>
      <c r="UYB30" s="1"/>
      <c r="UYC30" s="3"/>
      <c r="UYD30" s="1"/>
      <c r="UYE30" s="3"/>
      <c r="UYF30" s="5"/>
      <c r="UYG30" s="4"/>
      <c r="UYH30" s="2"/>
      <c r="UYI30" s="2"/>
      <c r="UYJ30" s="1"/>
      <c r="UYK30" s="1"/>
      <c r="UYL30" s="3"/>
      <c r="UYM30" s="1"/>
      <c r="UYN30" s="3"/>
      <c r="UYO30" s="5"/>
      <c r="UYP30" s="4"/>
      <c r="UYQ30" s="2"/>
      <c r="UYR30" s="2"/>
      <c r="UYS30" s="1"/>
      <c r="UYT30" s="1"/>
      <c r="UYU30" s="3"/>
      <c r="UYV30" s="1"/>
      <c r="UYW30" s="3"/>
      <c r="UYX30" s="5"/>
      <c r="UYY30" s="4"/>
      <c r="UYZ30" s="2"/>
      <c r="UZA30" s="2"/>
      <c r="UZB30" s="1"/>
      <c r="UZC30" s="1"/>
      <c r="UZD30" s="3"/>
      <c r="UZE30" s="1"/>
      <c r="UZF30" s="3"/>
      <c r="UZG30" s="5"/>
      <c r="UZH30" s="4"/>
      <c r="UZI30" s="2"/>
      <c r="UZJ30" s="2"/>
      <c r="UZK30" s="1"/>
      <c r="UZL30" s="1"/>
      <c r="UZM30" s="3"/>
      <c r="UZN30" s="1"/>
      <c r="UZO30" s="3"/>
      <c r="UZP30" s="5"/>
      <c r="UZQ30" s="4"/>
      <c r="UZR30" s="2"/>
      <c r="UZS30" s="2"/>
      <c r="UZT30" s="1"/>
      <c r="UZU30" s="1"/>
      <c r="UZV30" s="3"/>
      <c r="UZW30" s="1"/>
      <c r="UZX30" s="3"/>
      <c r="UZY30" s="5"/>
      <c r="UZZ30" s="4"/>
      <c r="VAA30" s="2"/>
      <c r="VAB30" s="2"/>
      <c r="VAC30" s="1"/>
      <c r="VAD30" s="1"/>
      <c r="VAE30" s="3"/>
      <c r="VAF30" s="1"/>
      <c r="VAG30" s="3"/>
      <c r="VAH30" s="5"/>
      <c r="VAI30" s="4"/>
      <c r="VAJ30" s="2"/>
      <c r="VAK30" s="2"/>
      <c r="VAL30" s="1"/>
      <c r="VAM30" s="1"/>
      <c r="VAN30" s="3"/>
      <c r="VAO30" s="1"/>
      <c r="VAP30" s="3"/>
      <c r="VAQ30" s="5"/>
      <c r="VAR30" s="4"/>
      <c r="VAS30" s="2"/>
      <c r="VAT30" s="2"/>
      <c r="VAU30" s="1"/>
      <c r="VAV30" s="1"/>
      <c r="VAW30" s="3"/>
      <c r="VAX30" s="1"/>
      <c r="VAY30" s="3"/>
      <c r="VAZ30" s="5"/>
      <c r="VBA30" s="4"/>
      <c r="VBB30" s="2"/>
      <c r="VBC30" s="2"/>
      <c r="VBD30" s="1"/>
      <c r="VBE30" s="1"/>
      <c r="VBF30" s="3"/>
      <c r="VBG30" s="1"/>
      <c r="VBH30" s="3"/>
      <c r="VBI30" s="5"/>
      <c r="VBJ30" s="4"/>
      <c r="VBK30" s="2"/>
      <c r="VBL30" s="2"/>
      <c r="VBM30" s="1"/>
      <c r="VBN30" s="1"/>
      <c r="VBO30" s="3"/>
      <c r="VBP30" s="1"/>
      <c r="VBQ30" s="3"/>
      <c r="VBR30" s="5"/>
      <c r="VBS30" s="4"/>
      <c r="VBT30" s="2"/>
      <c r="VBU30" s="2"/>
      <c r="VBV30" s="1"/>
      <c r="VBW30" s="1"/>
      <c r="VBX30" s="3"/>
      <c r="VBY30" s="1"/>
      <c r="VBZ30" s="3"/>
      <c r="VCA30" s="5"/>
      <c r="VCB30" s="4"/>
      <c r="VCC30" s="2"/>
      <c r="VCD30" s="2"/>
      <c r="VCE30" s="1"/>
      <c r="VCF30" s="1"/>
      <c r="VCG30" s="3"/>
      <c r="VCH30" s="1"/>
      <c r="VCI30" s="3"/>
      <c r="VCJ30" s="5"/>
      <c r="VCK30" s="4"/>
      <c r="VCL30" s="2"/>
      <c r="VCM30" s="2"/>
      <c r="VCN30" s="1"/>
      <c r="VCO30" s="1"/>
      <c r="VCP30" s="3"/>
      <c r="VCQ30" s="1"/>
      <c r="VCR30" s="3"/>
      <c r="VCS30" s="5"/>
      <c r="VCT30" s="4"/>
      <c r="VCU30" s="2"/>
      <c r="VCV30" s="2"/>
      <c r="VCW30" s="1"/>
      <c r="VCX30" s="1"/>
      <c r="VCY30" s="3"/>
      <c r="VCZ30" s="1"/>
      <c r="VDA30" s="3"/>
      <c r="VDB30" s="5"/>
      <c r="VDC30" s="4"/>
      <c r="VDD30" s="2"/>
      <c r="VDE30" s="2"/>
      <c r="VDF30" s="1"/>
      <c r="VDG30" s="1"/>
      <c r="VDH30" s="3"/>
      <c r="VDI30" s="1"/>
      <c r="VDJ30" s="3"/>
      <c r="VDK30" s="5"/>
      <c r="VDL30" s="4"/>
      <c r="VDM30" s="2"/>
      <c r="VDN30" s="2"/>
      <c r="VDO30" s="1"/>
      <c r="VDP30" s="1"/>
      <c r="VDQ30" s="3"/>
      <c r="VDR30" s="1"/>
      <c r="VDS30" s="3"/>
      <c r="VDT30" s="5"/>
      <c r="VDU30" s="4"/>
      <c r="VDV30" s="2"/>
      <c r="VDW30" s="2"/>
      <c r="VDX30" s="1"/>
      <c r="VDY30" s="1"/>
      <c r="VDZ30" s="3"/>
      <c r="VEA30" s="1"/>
      <c r="VEB30" s="3"/>
      <c r="VEC30" s="5"/>
      <c r="VED30" s="4"/>
      <c r="VEE30" s="2"/>
      <c r="VEF30" s="2"/>
      <c r="VEG30" s="1"/>
      <c r="VEH30" s="1"/>
      <c r="VEI30" s="3"/>
      <c r="VEJ30" s="1"/>
      <c r="VEK30" s="3"/>
      <c r="VEL30" s="5"/>
      <c r="VEM30" s="4"/>
      <c r="VEN30" s="2"/>
      <c r="VEO30" s="2"/>
      <c r="VEP30" s="1"/>
      <c r="VEQ30" s="1"/>
      <c r="VER30" s="3"/>
      <c r="VES30" s="1"/>
      <c r="VET30" s="3"/>
      <c r="VEU30" s="5"/>
      <c r="VEV30" s="4"/>
      <c r="VEW30" s="2"/>
      <c r="VEX30" s="2"/>
      <c r="VEY30" s="1"/>
      <c r="VEZ30" s="1"/>
      <c r="VFA30" s="3"/>
      <c r="VFB30" s="1"/>
      <c r="VFC30" s="3"/>
      <c r="VFD30" s="5"/>
      <c r="VFE30" s="4"/>
      <c r="VFF30" s="2"/>
      <c r="VFG30" s="2"/>
      <c r="VFH30" s="1"/>
      <c r="VFI30" s="1"/>
      <c r="VFJ30" s="3"/>
      <c r="VFK30" s="1"/>
      <c r="VFL30" s="3"/>
      <c r="VFM30" s="5"/>
      <c r="VFN30" s="4"/>
      <c r="VFO30" s="2"/>
      <c r="VFP30" s="2"/>
      <c r="VFQ30" s="1"/>
      <c r="VFR30" s="1"/>
      <c r="VFS30" s="3"/>
      <c r="VFT30" s="1"/>
      <c r="VFU30" s="3"/>
      <c r="VFV30" s="5"/>
      <c r="VFW30" s="4"/>
      <c r="VFX30" s="2"/>
      <c r="VFY30" s="2"/>
      <c r="VFZ30" s="1"/>
      <c r="VGA30" s="1"/>
      <c r="VGB30" s="3"/>
      <c r="VGC30" s="1"/>
      <c r="VGD30" s="3"/>
      <c r="VGE30" s="5"/>
      <c r="VGF30" s="4"/>
      <c r="VGG30" s="2"/>
      <c r="VGH30" s="2"/>
      <c r="VGI30" s="1"/>
      <c r="VGJ30" s="1"/>
      <c r="VGK30" s="3"/>
      <c r="VGL30" s="1"/>
      <c r="VGM30" s="3"/>
      <c r="VGN30" s="5"/>
      <c r="VGO30" s="4"/>
      <c r="VGP30" s="2"/>
      <c r="VGQ30" s="2"/>
      <c r="VGR30" s="1"/>
      <c r="VGS30" s="1"/>
      <c r="VGT30" s="3"/>
      <c r="VGU30" s="1"/>
      <c r="VGV30" s="3"/>
      <c r="VGW30" s="5"/>
      <c r="VGX30" s="4"/>
      <c r="VGY30" s="2"/>
      <c r="VGZ30" s="2"/>
      <c r="VHA30" s="1"/>
      <c r="VHB30" s="1"/>
      <c r="VHC30" s="3"/>
      <c r="VHD30" s="1"/>
      <c r="VHE30" s="3"/>
      <c r="VHF30" s="5"/>
      <c r="VHG30" s="4"/>
      <c r="VHH30" s="2"/>
      <c r="VHI30" s="2"/>
      <c r="VHJ30" s="1"/>
      <c r="VHK30" s="1"/>
      <c r="VHL30" s="3"/>
      <c r="VHM30" s="1"/>
      <c r="VHN30" s="3"/>
      <c r="VHO30" s="5"/>
      <c r="VHP30" s="4"/>
      <c r="VHQ30" s="2"/>
      <c r="VHR30" s="2"/>
      <c r="VHS30" s="1"/>
      <c r="VHT30" s="1"/>
      <c r="VHU30" s="3"/>
      <c r="VHV30" s="1"/>
      <c r="VHW30" s="3"/>
      <c r="VHX30" s="5"/>
      <c r="VHY30" s="4"/>
      <c r="VHZ30" s="2"/>
      <c r="VIA30" s="2"/>
      <c r="VIB30" s="1"/>
      <c r="VIC30" s="1"/>
      <c r="VID30" s="3"/>
      <c r="VIE30" s="1"/>
      <c r="VIF30" s="3"/>
      <c r="VIG30" s="5"/>
      <c r="VIH30" s="4"/>
      <c r="VII30" s="2"/>
      <c r="VIJ30" s="2"/>
      <c r="VIK30" s="1"/>
      <c r="VIL30" s="1"/>
      <c r="VIM30" s="3"/>
      <c r="VIN30" s="1"/>
      <c r="VIO30" s="3"/>
      <c r="VIP30" s="5"/>
      <c r="VIQ30" s="4"/>
      <c r="VIR30" s="2"/>
      <c r="VIS30" s="2"/>
      <c r="VIT30" s="1"/>
      <c r="VIU30" s="1"/>
      <c r="VIV30" s="3"/>
      <c r="VIW30" s="1"/>
      <c r="VIX30" s="3"/>
      <c r="VIY30" s="5"/>
      <c r="VIZ30" s="4"/>
      <c r="VJA30" s="2"/>
      <c r="VJB30" s="2"/>
      <c r="VJC30" s="1"/>
      <c r="VJD30" s="1"/>
      <c r="VJE30" s="3"/>
      <c r="VJF30" s="1"/>
      <c r="VJG30" s="3"/>
      <c r="VJH30" s="5"/>
      <c r="VJI30" s="4"/>
      <c r="VJJ30" s="2"/>
      <c r="VJK30" s="2"/>
      <c r="VJL30" s="1"/>
      <c r="VJM30" s="1"/>
      <c r="VJN30" s="3"/>
      <c r="VJO30" s="1"/>
      <c r="VJP30" s="3"/>
      <c r="VJQ30" s="5"/>
      <c r="VJR30" s="4"/>
      <c r="VJS30" s="2"/>
      <c r="VJT30" s="2"/>
      <c r="VJU30" s="1"/>
      <c r="VJV30" s="1"/>
      <c r="VJW30" s="3"/>
      <c r="VJX30" s="1"/>
      <c r="VJY30" s="3"/>
      <c r="VJZ30" s="5"/>
      <c r="VKA30" s="4"/>
      <c r="VKB30" s="2"/>
      <c r="VKC30" s="2"/>
      <c r="VKD30" s="1"/>
      <c r="VKE30" s="1"/>
      <c r="VKF30" s="3"/>
      <c r="VKG30" s="1"/>
      <c r="VKH30" s="3"/>
      <c r="VKI30" s="5"/>
      <c r="VKJ30" s="4"/>
      <c r="VKK30" s="2"/>
      <c r="VKL30" s="2"/>
      <c r="VKM30" s="1"/>
      <c r="VKN30" s="1"/>
      <c r="VKO30" s="3"/>
      <c r="VKP30" s="1"/>
      <c r="VKQ30" s="3"/>
      <c r="VKR30" s="5"/>
      <c r="VKS30" s="4"/>
      <c r="VKT30" s="2"/>
      <c r="VKU30" s="2"/>
      <c r="VKV30" s="1"/>
      <c r="VKW30" s="1"/>
      <c r="VKX30" s="3"/>
      <c r="VKY30" s="1"/>
      <c r="VKZ30" s="3"/>
      <c r="VLA30" s="5"/>
      <c r="VLB30" s="4"/>
      <c r="VLC30" s="2"/>
      <c r="VLD30" s="2"/>
      <c r="VLE30" s="1"/>
      <c r="VLF30" s="1"/>
      <c r="VLG30" s="3"/>
      <c r="VLH30" s="1"/>
      <c r="VLI30" s="3"/>
      <c r="VLJ30" s="5"/>
      <c r="VLK30" s="4"/>
      <c r="VLL30" s="2"/>
      <c r="VLM30" s="2"/>
      <c r="VLN30" s="1"/>
      <c r="VLO30" s="1"/>
      <c r="VLP30" s="3"/>
      <c r="VLQ30" s="1"/>
      <c r="VLR30" s="3"/>
      <c r="VLS30" s="5"/>
      <c r="VLT30" s="4"/>
      <c r="VLU30" s="2"/>
      <c r="VLV30" s="2"/>
      <c r="VLW30" s="1"/>
      <c r="VLX30" s="1"/>
      <c r="VLY30" s="3"/>
      <c r="VLZ30" s="1"/>
      <c r="VMA30" s="3"/>
      <c r="VMB30" s="5"/>
      <c r="VMC30" s="4"/>
      <c r="VMD30" s="2"/>
      <c r="VME30" s="2"/>
      <c r="VMF30" s="1"/>
      <c r="VMG30" s="1"/>
      <c r="VMH30" s="3"/>
      <c r="VMI30" s="1"/>
      <c r="VMJ30" s="3"/>
      <c r="VMK30" s="5"/>
      <c r="VML30" s="4"/>
      <c r="VMM30" s="2"/>
      <c r="VMN30" s="2"/>
      <c r="VMO30" s="1"/>
      <c r="VMP30" s="1"/>
      <c r="VMQ30" s="3"/>
      <c r="VMR30" s="1"/>
      <c r="VMS30" s="3"/>
      <c r="VMT30" s="5"/>
      <c r="VMU30" s="4"/>
      <c r="VMV30" s="2"/>
      <c r="VMW30" s="2"/>
      <c r="VMX30" s="1"/>
      <c r="VMY30" s="1"/>
      <c r="VMZ30" s="3"/>
      <c r="VNA30" s="1"/>
      <c r="VNB30" s="3"/>
      <c r="VNC30" s="5"/>
      <c r="VND30" s="4"/>
      <c r="VNE30" s="2"/>
      <c r="VNF30" s="2"/>
      <c r="VNG30" s="1"/>
      <c r="VNH30" s="1"/>
      <c r="VNI30" s="3"/>
      <c r="VNJ30" s="1"/>
      <c r="VNK30" s="3"/>
      <c r="VNL30" s="5"/>
      <c r="VNM30" s="4"/>
      <c r="VNN30" s="2"/>
      <c r="VNO30" s="2"/>
      <c r="VNP30" s="1"/>
      <c r="VNQ30" s="1"/>
      <c r="VNR30" s="3"/>
      <c r="VNS30" s="1"/>
      <c r="VNT30" s="3"/>
      <c r="VNU30" s="5"/>
      <c r="VNV30" s="4"/>
      <c r="VNW30" s="2"/>
      <c r="VNX30" s="2"/>
      <c r="VNY30" s="1"/>
      <c r="VNZ30" s="1"/>
      <c r="VOA30" s="3"/>
      <c r="VOB30" s="1"/>
      <c r="VOC30" s="3"/>
      <c r="VOD30" s="5"/>
      <c r="VOE30" s="4"/>
      <c r="VOF30" s="2"/>
      <c r="VOG30" s="2"/>
      <c r="VOH30" s="1"/>
      <c r="VOI30" s="1"/>
      <c r="VOJ30" s="3"/>
      <c r="VOK30" s="1"/>
      <c r="VOL30" s="3"/>
      <c r="VOM30" s="5"/>
      <c r="VON30" s="4"/>
      <c r="VOO30" s="2"/>
      <c r="VOP30" s="2"/>
      <c r="VOQ30" s="1"/>
      <c r="VOR30" s="1"/>
      <c r="VOS30" s="3"/>
      <c r="VOT30" s="1"/>
      <c r="VOU30" s="3"/>
      <c r="VOV30" s="5"/>
      <c r="VOW30" s="4"/>
      <c r="VOX30" s="2"/>
      <c r="VOY30" s="2"/>
      <c r="VOZ30" s="1"/>
      <c r="VPA30" s="1"/>
      <c r="VPB30" s="3"/>
      <c r="VPC30" s="1"/>
      <c r="VPD30" s="3"/>
      <c r="VPE30" s="5"/>
      <c r="VPF30" s="4"/>
      <c r="VPG30" s="2"/>
      <c r="VPH30" s="2"/>
      <c r="VPI30" s="1"/>
      <c r="VPJ30" s="1"/>
      <c r="VPK30" s="3"/>
      <c r="VPL30" s="1"/>
      <c r="VPM30" s="3"/>
      <c r="VPN30" s="5"/>
      <c r="VPO30" s="4"/>
      <c r="VPP30" s="2"/>
      <c r="VPQ30" s="2"/>
      <c r="VPR30" s="1"/>
      <c r="VPS30" s="1"/>
      <c r="VPT30" s="3"/>
      <c r="VPU30" s="1"/>
      <c r="VPV30" s="3"/>
      <c r="VPW30" s="5"/>
      <c r="VPX30" s="4"/>
      <c r="VPY30" s="2"/>
      <c r="VPZ30" s="2"/>
      <c r="VQA30" s="1"/>
      <c r="VQB30" s="1"/>
      <c r="VQC30" s="3"/>
      <c r="VQD30" s="1"/>
      <c r="VQE30" s="3"/>
      <c r="VQF30" s="5"/>
      <c r="VQG30" s="4"/>
      <c r="VQH30" s="2"/>
      <c r="VQI30" s="2"/>
      <c r="VQJ30" s="1"/>
      <c r="VQK30" s="1"/>
      <c r="VQL30" s="3"/>
      <c r="VQM30" s="1"/>
      <c r="VQN30" s="3"/>
      <c r="VQO30" s="5"/>
      <c r="VQP30" s="4"/>
      <c r="VQQ30" s="2"/>
      <c r="VQR30" s="2"/>
      <c r="VQS30" s="1"/>
      <c r="VQT30" s="1"/>
      <c r="VQU30" s="3"/>
      <c r="VQV30" s="1"/>
      <c r="VQW30" s="3"/>
      <c r="VQX30" s="5"/>
      <c r="VQY30" s="4"/>
      <c r="VQZ30" s="2"/>
      <c r="VRA30" s="2"/>
      <c r="VRB30" s="1"/>
      <c r="VRC30" s="1"/>
      <c r="VRD30" s="3"/>
      <c r="VRE30" s="1"/>
      <c r="VRF30" s="3"/>
      <c r="VRG30" s="5"/>
      <c r="VRH30" s="4"/>
      <c r="VRI30" s="2"/>
      <c r="VRJ30" s="2"/>
      <c r="VRK30" s="1"/>
      <c r="VRL30" s="1"/>
      <c r="VRM30" s="3"/>
      <c r="VRN30" s="1"/>
      <c r="VRO30" s="3"/>
      <c r="VRP30" s="5"/>
      <c r="VRQ30" s="4"/>
      <c r="VRR30" s="2"/>
      <c r="VRS30" s="2"/>
      <c r="VRT30" s="1"/>
      <c r="VRU30" s="1"/>
      <c r="VRV30" s="3"/>
      <c r="VRW30" s="1"/>
      <c r="VRX30" s="3"/>
      <c r="VRY30" s="5"/>
      <c r="VRZ30" s="4"/>
      <c r="VSA30" s="2"/>
      <c r="VSB30" s="2"/>
      <c r="VSC30" s="1"/>
      <c r="VSD30" s="1"/>
      <c r="VSE30" s="3"/>
      <c r="VSF30" s="1"/>
      <c r="VSG30" s="3"/>
      <c r="VSH30" s="5"/>
      <c r="VSI30" s="4"/>
      <c r="VSJ30" s="2"/>
      <c r="VSK30" s="2"/>
      <c r="VSL30" s="1"/>
      <c r="VSM30" s="1"/>
      <c r="VSN30" s="3"/>
      <c r="VSO30" s="1"/>
      <c r="VSP30" s="3"/>
      <c r="VSQ30" s="5"/>
      <c r="VSR30" s="4"/>
      <c r="VSS30" s="2"/>
      <c r="VST30" s="2"/>
      <c r="VSU30" s="1"/>
      <c r="VSV30" s="1"/>
      <c r="VSW30" s="3"/>
      <c r="VSX30" s="1"/>
      <c r="VSY30" s="3"/>
      <c r="VSZ30" s="5"/>
      <c r="VTA30" s="4"/>
      <c r="VTB30" s="2"/>
      <c r="VTC30" s="2"/>
      <c r="VTD30" s="1"/>
      <c r="VTE30" s="1"/>
      <c r="VTF30" s="3"/>
      <c r="VTG30" s="1"/>
      <c r="VTH30" s="3"/>
      <c r="VTI30" s="5"/>
      <c r="VTJ30" s="4"/>
      <c r="VTK30" s="2"/>
      <c r="VTL30" s="2"/>
      <c r="VTM30" s="1"/>
      <c r="VTN30" s="1"/>
      <c r="VTO30" s="3"/>
      <c r="VTP30" s="1"/>
      <c r="VTQ30" s="3"/>
      <c r="VTR30" s="5"/>
      <c r="VTS30" s="4"/>
      <c r="VTT30" s="2"/>
      <c r="VTU30" s="2"/>
      <c r="VTV30" s="1"/>
      <c r="VTW30" s="1"/>
      <c r="VTX30" s="3"/>
      <c r="VTY30" s="1"/>
      <c r="VTZ30" s="3"/>
      <c r="VUA30" s="5"/>
      <c r="VUB30" s="4"/>
      <c r="VUC30" s="2"/>
      <c r="VUD30" s="2"/>
      <c r="VUE30" s="1"/>
      <c r="VUF30" s="1"/>
      <c r="VUG30" s="3"/>
      <c r="VUH30" s="1"/>
      <c r="VUI30" s="3"/>
      <c r="VUJ30" s="5"/>
      <c r="VUK30" s="4"/>
      <c r="VUL30" s="2"/>
      <c r="VUM30" s="2"/>
      <c r="VUN30" s="1"/>
      <c r="VUO30" s="1"/>
      <c r="VUP30" s="3"/>
      <c r="VUQ30" s="1"/>
      <c r="VUR30" s="3"/>
      <c r="VUS30" s="5"/>
      <c r="VUT30" s="4"/>
      <c r="VUU30" s="2"/>
      <c r="VUV30" s="2"/>
      <c r="VUW30" s="1"/>
      <c r="VUX30" s="1"/>
      <c r="VUY30" s="3"/>
      <c r="VUZ30" s="1"/>
      <c r="VVA30" s="3"/>
      <c r="VVB30" s="5"/>
      <c r="VVC30" s="4"/>
      <c r="VVD30" s="2"/>
      <c r="VVE30" s="2"/>
      <c r="VVF30" s="1"/>
      <c r="VVG30" s="1"/>
      <c r="VVH30" s="3"/>
      <c r="VVI30" s="1"/>
      <c r="VVJ30" s="3"/>
      <c r="VVK30" s="5"/>
      <c r="VVL30" s="4"/>
      <c r="VVM30" s="2"/>
      <c r="VVN30" s="2"/>
      <c r="VVO30" s="1"/>
      <c r="VVP30" s="1"/>
      <c r="VVQ30" s="3"/>
      <c r="VVR30" s="1"/>
      <c r="VVS30" s="3"/>
      <c r="VVT30" s="5"/>
      <c r="VVU30" s="4"/>
      <c r="VVV30" s="2"/>
      <c r="VVW30" s="2"/>
      <c r="VVX30" s="1"/>
      <c r="VVY30" s="1"/>
      <c r="VVZ30" s="3"/>
      <c r="VWA30" s="1"/>
      <c r="VWB30" s="3"/>
      <c r="VWC30" s="5"/>
      <c r="VWD30" s="4"/>
      <c r="VWE30" s="2"/>
      <c r="VWF30" s="2"/>
      <c r="VWG30" s="1"/>
      <c r="VWH30" s="1"/>
      <c r="VWI30" s="3"/>
      <c r="VWJ30" s="1"/>
      <c r="VWK30" s="3"/>
      <c r="VWL30" s="5"/>
      <c r="VWM30" s="4"/>
      <c r="VWN30" s="2"/>
      <c r="VWO30" s="2"/>
      <c r="VWP30" s="1"/>
      <c r="VWQ30" s="1"/>
      <c r="VWR30" s="3"/>
      <c r="VWS30" s="1"/>
      <c r="VWT30" s="3"/>
      <c r="VWU30" s="5"/>
      <c r="VWV30" s="4"/>
      <c r="VWW30" s="2"/>
      <c r="VWX30" s="2"/>
      <c r="VWY30" s="1"/>
      <c r="VWZ30" s="1"/>
      <c r="VXA30" s="3"/>
      <c r="VXB30" s="1"/>
      <c r="VXC30" s="3"/>
      <c r="VXD30" s="5"/>
      <c r="VXE30" s="4"/>
      <c r="VXF30" s="2"/>
      <c r="VXG30" s="2"/>
      <c r="VXH30" s="1"/>
      <c r="VXI30" s="1"/>
      <c r="VXJ30" s="3"/>
      <c r="VXK30" s="1"/>
      <c r="VXL30" s="3"/>
      <c r="VXM30" s="5"/>
      <c r="VXN30" s="4"/>
      <c r="VXO30" s="2"/>
      <c r="VXP30" s="2"/>
      <c r="VXQ30" s="1"/>
      <c r="VXR30" s="1"/>
      <c r="VXS30" s="3"/>
      <c r="VXT30" s="1"/>
      <c r="VXU30" s="3"/>
      <c r="VXV30" s="5"/>
      <c r="VXW30" s="4"/>
      <c r="VXX30" s="2"/>
      <c r="VXY30" s="2"/>
      <c r="VXZ30" s="1"/>
      <c r="VYA30" s="1"/>
      <c r="VYB30" s="3"/>
      <c r="VYC30" s="1"/>
      <c r="VYD30" s="3"/>
      <c r="VYE30" s="5"/>
      <c r="VYF30" s="4"/>
      <c r="VYG30" s="2"/>
      <c r="VYH30" s="2"/>
      <c r="VYI30" s="1"/>
      <c r="VYJ30" s="1"/>
      <c r="VYK30" s="3"/>
      <c r="VYL30" s="1"/>
      <c r="VYM30" s="3"/>
      <c r="VYN30" s="5"/>
      <c r="VYO30" s="4"/>
      <c r="VYP30" s="2"/>
      <c r="VYQ30" s="2"/>
      <c r="VYR30" s="1"/>
      <c r="VYS30" s="1"/>
      <c r="VYT30" s="3"/>
      <c r="VYU30" s="1"/>
      <c r="VYV30" s="3"/>
      <c r="VYW30" s="5"/>
      <c r="VYX30" s="4"/>
      <c r="VYY30" s="2"/>
      <c r="VYZ30" s="2"/>
      <c r="VZA30" s="1"/>
      <c r="VZB30" s="1"/>
      <c r="VZC30" s="3"/>
      <c r="VZD30" s="1"/>
      <c r="VZE30" s="3"/>
      <c r="VZF30" s="5"/>
      <c r="VZG30" s="4"/>
      <c r="VZH30" s="2"/>
      <c r="VZI30" s="2"/>
      <c r="VZJ30" s="1"/>
      <c r="VZK30" s="1"/>
      <c r="VZL30" s="3"/>
      <c r="VZM30" s="1"/>
      <c r="VZN30" s="3"/>
      <c r="VZO30" s="5"/>
      <c r="VZP30" s="4"/>
      <c r="VZQ30" s="2"/>
      <c r="VZR30" s="2"/>
      <c r="VZS30" s="1"/>
      <c r="VZT30" s="1"/>
      <c r="VZU30" s="3"/>
      <c r="VZV30" s="1"/>
      <c r="VZW30" s="3"/>
      <c r="VZX30" s="5"/>
      <c r="VZY30" s="4"/>
      <c r="VZZ30" s="2"/>
      <c r="WAA30" s="2"/>
      <c r="WAB30" s="1"/>
      <c r="WAC30" s="1"/>
      <c r="WAD30" s="3"/>
      <c r="WAE30" s="1"/>
      <c r="WAF30" s="3"/>
      <c r="WAG30" s="5"/>
      <c r="WAH30" s="4"/>
      <c r="WAI30" s="2"/>
      <c r="WAJ30" s="2"/>
      <c r="WAK30" s="1"/>
      <c r="WAL30" s="1"/>
      <c r="WAM30" s="3"/>
      <c r="WAN30" s="1"/>
      <c r="WAO30" s="3"/>
      <c r="WAP30" s="5"/>
      <c r="WAQ30" s="4"/>
      <c r="WAR30" s="2"/>
      <c r="WAS30" s="2"/>
      <c r="WAT30" s="1"/>
      <c r="WAU30" s="1"/>
      <c r="WAV30" s="3"/>
      <c r="WAW30" s="1"/>
      <c r="WAX30" s="3"/>
      <c r="WAY30" s="5"/>
      <c r="WAZ30" s="4"/>
      <c r="WBA30" s="2"/>
      <c r="WBB30" s="2"/>
      <c r="WBC30" s="1"/>
      <c r="WBD30" s="1"/>
      <c r="WBE30" s="3"/>
      <c r="WBF30" s="1"/>
      <c r="WBG30" s="3"/>
      <c r="WBH30" s="5"/>
      <c r="WBI30" s="4"/>
      <c r="WBJ30" s="2"/>
      <c r="WBK30" s="2"/>
      <c r="WBL30" s="1"/>
      <c r="WBM30" s="1"/>
      <c r="WBN30" s="3"/>
      <c r="WBO30" s="1"/>
      <c r="WBP30" s="3"/>
      <c r="WBQ30" s="5"/>
      <c r="WBR30" s="4"/>
      <c r="WBS30" s="2"/>
      <c r="WBT30" s="2"/>
      <c r="WBU30" s="1"/>
      <c r="WBV30" s="1"/>
      <c r="WBW30" s="3"/>
      <c r="WBX30" s="1"/>
      <c r="WBY30" s="3"/>
      <c r="WBZ30" s="5"/>
      <c r="WCA30" s="4"/>
      <c r="WCB30" s="2"/>
      <c r="WCC30" s="2"/>
      <c r="WCD30" s="1"/>
      <c r="WCE30" s="1"/>
      <c r="WCF30" s="3"/>
      <c r="WCG30" s="1"/>
      <c r="WCH30" s="3"/>
      <c r="WCI30" s="5"/>
      <c r="WCJ30" s="4"/>
      <c r="WCK30" s="2"/>
      <c r="WCL30" s="2"/>
      <c r="WCM30" s="1"/>
      <c r="WCN30" s="1"/>
      <c r="WCO30" s="3"/>
      <c r="WCP30" s="1"/>
      <c r="WCQ30" s="3"/>
      <c r="WCR30" s="5"/>
      <c r="WCS30" s="4"/>
      <c r="WCT30" s="2"/>
      <c r="WCU30" s="2"/>
      <c r="WCV30" s="1"/>
      <c r="WCW30" s="1"/>
      <c r="WCX30" s="3"/>
      <c r="WCY30" s="1"/>
      <c r="WCZ30" s="3"/>
      <c r="WDA30" s="5"/>
      <c r="WDB30" s="4"/>
      <c r="WDC30" s="2"/>
      <c r="WDD30" s="2"/>
      <c r="WDE30" s="1"/>
      <c r="WDF30" s="1"/>
      <c r="WDG30" s="3"/>
      <c r="WDH30" s="1"/>
      <c r="WDI30" s="3"/>
      <c r="WDJ30" s="5"/>
      <c r="WDK30" s="4"/>
      <c r="WDL30" s="2"/>
      <c r="WDM30" s="2"/>
      <c r="WDN30" s="1"/>
      <c r="WDO30" s="1"/>
      <c r="WDP30" s="3"/>
      <c r="WDQ30" s="1"/>
      <c r="WDR30" s="3"/>
      <c r="WDS30" s="5"/>
      <c r="WDT30" s="4"/>
      <c r="WDU30" s="2"/>
      <c r="WDV30" s="2"/>
      <c r="WDW30" s="1"/>
      <c r="WDX30" s="1"/>
      <c r="WDY30" s="3"/>
      <c r="WDZ30" s="1"/>
      <c r="WEA30" s="3"/>
      <c r="WEB30" s="5"/>
      <c r="WEC30" s="4"/>
      <c r="WED30" s="2"/>
      <c r="WEE30" s="2"/>
      <c r="WEF30" s="1"/>
      <c r="WEG30" s="1"/>
      <c r="WEH30" s="3"/>
      <c r="WEI30" s="1"/>
      <c r="WEJ30" s="3"/>
      <c r="WEK30" s="5"/>
      <c r="WEL30" s="4"/>
      <c r="WEM30" s="2"/>
      <c r="WEN30" s="2"/>
      <c r="WEO30" s="1"/>
      <c r="WEP30" s="1"/>
      <c r="WEQ30" s="3"/>
      <c r="WER30" s="1"/>
      <c r="WES30" s="3"/>
      <c r="WET30" s="5"/>
      <c r="WEU30" s="4"/>
      <c r="WEV30" s="2"/>
      <c r="WEW30" s="2"/>
      <c r="WEX30" s="1"/>
      <c r="WEY30" s="1"/>
      <c r="WEZ30" s="3"/>
      <c r="WFA30" s="1"/>
      <c r="WFB30" s="3"/>
      <c r="WFC30" s="5"/>
      <c r="WFD30" s="4"/>
      <c r="WFE30" s="2"/>
      <c r="WFF30" s="2"/>
      <c r="WFG30" s="1"/>
      <c r="WFH30" s="1"/>
      <c r="WFI30" s="3"/>
      <c r="WFJ30" s="1"/>
      <c r="WFK30" s="3"/>
      <c r="WFL30" s="5"/>
      <c r="WFM30" s="4"/>
      <c r="WFN30" s="2"/>
      <c r="WFO30" s="2"/>
      <c r="WFP30" s="1"/>
      <c r="WFQ30" s="1"/>
      <c r="WFR30" s="3"/>
      <c r="WFS30" s="1"/>
      <c r="WFT30" s="3"/>
      <c r="WFU30" s="5"/>
      <c r="WFV30" s="4"/>
      <c r="WFW30" s="2"/>
      <c r="WFX30" s="2"/>
      <c r="WFY30" s="1"/>
      <c r="WFZ30" s="1"/>
      <c r="WGA30" s="3"/>
      <c r="WGB30" s="1"/>
      <c r="WGC30" s="3"/>
      <c r="WGD30" s="5"/>
      <c r="WGE30" s="4"/>
      <c r="WGF30" s="2"/>
      <c r="WGG30" s="2"/>
      <c r="WGH30" s="1"/>
      <c r="WGI30" s="1"/>
      <c r="WGJ30" s="3"/>
      <c r="WGK30" s="1"/>
      <c r="WGL30" s="3"/>
      <c r="WGM30" s="5"/>
      <c r="WGN30" s="4"/>
      <c r="WGO30" s="2"/>
      <c r="WGP30" s="2"/>
      <c r="WGQ30" s="1"/>
      <c r="WGR30" s="1"/>
      <c r="WGS30" s="3"/>
      <c r="WGT30" s="1"/>
      <c r="WGU30" s="3"/>
      <c r="WGV30" s="5"/>
      <c r="WGW30" s="4"/>
      <c r="WGX30" s="2"/>
      <c r="WGY30" s="2"/>
      <c r="WGZ30" s="1"/>
      <c r="WHA30" s="1"/>
      <c r="WHB30" s="3"/>
      <c r="WHC30" s="1"/>
      <c r="WHD30" s="3"/>
      <c r="WHE30" s="5"/>
      <c r="WHF30" s="4"/>
      <c r="WHG30" s="2"/>
      <c r="WHH30" s="2"/>
      <c r="WHI30" s="1"/>
      <c r="WHJ30" s="1"/>
      <c r="WHK30" s="3"/>
      <c r="WHL30" s="1"/>
      <c r="WHM30" s="3"/>
      <c r="WHN30" s="5"/>
      <c r="WHO30" s="4"/>
      <c r="WHP30" s="2"/>
      <c r="WHQ30" s="2"/>
      <c r="WHR30" s="1"/>
      <c r="WHS30" s="1"/>
      <c r="WHT30" s="3"/>
      <c r="WHU30" s="1"/>
      <c r="WHV30" s="3"/>
      <c r="WHW30" s="5"/>
      <c r="WHX30" s="4"/>
      <c r="WHY30" s="2"/>
      <c r="WHZ30" s="2"/>
      <c r="WIA30" s="1"/>
      <c r="WIB30" s="1"/>
      <c r="WIC30" s="3"/>
      <c r="WID30" s="1"/>
      <c r="WIE30" s="3"/>
      <c r="WIF30" s="5"/>
      <c r="WIG30" s="4"/>
      <c r="WIH30" s="2"/>
      <c r="WII30" s="2"/>
      <c r="WIJ30" s="1"/>
      <c r="WIK30" s="1"/>
      <c r="WIL30" s="3"/>
      <c r="WIM30" s="1"/>
      <c r="WIN30" s="3"/>
      <c r="WIO30" s="5"/>
      <c r="WIP30" s="4"/>
      <c r="WIQ30" s="2"/>
      <c r="WIR30" s="2"/>
      <c r="WIS30" s="1"/>
      <c r="WIT30" s="1"/>
      <c r="WIU30" s="3"/>
      <c r="WIV30" s="1"/>
      <c r="WIW30" s="3"/>
      <c r="WIX30" s="5"/>
      <c r="WIY30" s="4"/>
      <c r="WIZ30" s="2"/>
      <c r="WJA30" s="2"/>
      <c r="WJB30" s="1"/>
      <c r="WJC30" s="1"/>
      <c r="WJD30" s="3"/>
      <c r="WJE30" s="1"/>
      <c r="WJF30" s="3"/>
      <c r="WJG30" s="5"/>
      <c r="WJH30" s="4"/>
      <c r="WJI30" s="2"/>
      <c r="WJJ30" s="2"/>
      <c r="WJK30" s="1"/>
      <c r="WJL30" s="1"/>
      <c r="WJM30" s="3"/>
      <c r="WJN30" s="1"/>
      <c r="WJO30" s="3"/>
      <c r="WJP30" s="5"/>
      <c r="WJQ30" s="4"/>
      <c r="WJR30" s="2"/>
      <c r="WJS30" s="2"/>
      <c r="WJT30" s="1"/>
      <c r="WJU30" s="1"/>
      <c r="WJV30" s="3"/>
      <c r="WJW30" s="1"/>
      <c r="WJX30" s="3"/>
      <c r="WJY30" s="5"/>
      <c r="WJZ30" s="4"/>
      <c r="WKA30" s="2"/>
      <c r="WKB30" s="2"/>
      <c r="WKC30" s="1"/>
      <c r="WKD30" s="1"/>
      <c r="WKE30" s="3"/>
      <c r="WKF30" s="1"/>
      <c r="WKG30" s="3"/>
      <c r="WKH30" s="5"/>
      <c r="WKI30" s="4"/>
      <c r="WKJ30" s="2"/>
      <c r="WKK30" s="2"/>
      <c r="WKL30" s="1"/>
      <c r="WKM30" s="1"/>
      <c r="WKN30" s="3"/>
      <c r="WKO30" s="1"/>
      <c r="WKP30" s="3"/>
      <c r="WKQ30" s="5"/>
      <c r="WKR30" s="4"/>
      <c r="WKS30" s="2"/>
      <c r="WKT30" s="2"/>
      <c r="WKU30" s="1"/>
      <c r="WKV30" s="1"/>
      <c r="WKW30" s="3"/>
      <c r="WKX30" s="1"/>
      <c r="WKY30" s="3"/>
      <c r="WKZ30" s="5"/>
      <c r="WLA30" s="4"/>
      <c r="WLB30" s="2"/>
      <c r="WLC30" s="2"/>
      <c r="WLD30" s="1"/>
      <c r="WLE30" s="1"/>
      <c r="WLF30" s="3"/>
      <c r="WLG30" s="1"/>
      <c r="WLH30" s="3"/>
      <c r="WLI30" s="5"/>
      <c r="WLJ30" s="4"/>
      <c r="WLK30" s="2"/>
      <c r="WLL30" s="2"/>
      <c r="WLM30" s="1"/>
      <c r="WLN30" s="1"/>
      <c r="WLO30" s="3"/>
      <c r="WLP30" s="1"/>
      <c r="WLQ30" s="3"/>
      <c r="WLR30" s="5"/>
      <c r="WLS30" s="4"/>
      <c r="WLT30" s="2"/>
      <c r="WLU30" s="2"/>
      <c r="WLV30" s="1"/>
      <c r="WLW30" s="1"/>
      <c r="WLX30" s="3"/>
      <c r="WLY30" s="1"/>
      <c r="WLZ30" s="3"/>
      <c r="WMA30" s="5"/>
      <c r="WMB30" s="4"/>
      <c r="WMC30" s="2"/>
      <c r="WMD30" s="2"/>
      <c r="WME30" s="1"/>
      <c r="WMF30" s="1"/>
      <c r="WMG30" s="3"/>
      <c r="WMH30" s="1"/>
      <c r="WMI30" s="3"/>
      <c r="WMJ30" s="5"/>
      <c r="WMK30" s="4"/>
      <c r="WML30" s="2"/>
      <c r="WMM30" s="2"/>
      <c r="WMN30" s="1"/>
      <c r="WMO30" s="1"/>
      <c r="WMP30" s="3"/>
      <c r="WMQ30" s="1"/>
      <c r="WMR30" s="3"/>
      <c r="WMS30" s="5"/>
      <c r="WMT30" s="4"/>
      <c r="WMU30" s="2"/>
      <c r="WMV30" s="2"/>
      <c r="WMW30" s="1"/>
      <c r="WMX30" s="1"/>
      <c r="WMY30" s="3"/>
      <c r="WMZ30" s="1"/>
      <c r="WNA30" s="3"/>
      <c r="WNB30" s="5"/>
      <c r="WNC30" s="4"/>
      <c r="WND30" s="2"/>
      <c r="WNE30" s="2"/>
      <c r="WNF30" s="1"/>
      <c r="WNG30" s="1"/>
      <c r="WNH30" s="3"/>
      <c r="WNI30" s="1"/>
      <c r="WNJ30" s="3"/>
      <c r="WNK30" s="5"/>
      <c r="WNL30" s="4"/>
      <c r="WNM30" s="2"/>
      <c r="WNN30" s="2"/>
      <c r="WNO30" s="1"/>
      <c r="WNP30" s="1"/>
      <c r="WNQ30" s="3"/>
      <c r="WNR30" s="1"/>
      <c r="WNS30" s="3"/>
      <c r="WNT30" s="5"/>
      <c r="WNU30" s="4"/>
      <c r="WNV30" s="2"/>
      <c r="WNW30" s="2"/>
      <c r="WNX30" s="1"/>
      <c r="WNY30" s="1"/>
      <c r="WNZ30" s="3"/>
      <c r="WOA30" s="1"/>
      <c r="WOB30" s="3"/>
      <c r="WOC30" s="5"/>
      <c r="WOD30" s="4"/>
      <c r="WOE30" s="2"/>
      <c r="WOF30" s="2"/>
      <c r="WOG30" s="1"/>
      <c r="WOH30" s="1"/>
      <c r="WOI30" s="3"/>
      <c r="WOJ30" s="1"/>
      <c r="WOK30" s="3"/>
      <c r="WOL30" s="5"/>
      <c r="WOM30" s="4"/>
      <c r="WON30" s="2"/>
      <c r="WOO30" s="2"/>
      <c r="WOP30" s="1"/>
      <c r="WOQ30" s="1"/>
      <c r="WOR30" s="3"/>
      <c r="WOS30" s="1"/>
      <c r="WOT30" s="3"/>
      <c r="WOU30" s="5"/>
      <c r="WOV30" s="4"/>
      <c r="WOW30" s="2"/>
      <c r="WOX30" s="2"/>
      <c r="WOY30" s="1"/>
      <c r="WOZ30" s="1"/>
      <c r="WPA30" s="3"/>
      <c r="WPB30" s="1"/>
      <c r="WPC30" s="3"/>
      <c r="WPD30" s="5"/>
      <c r="WPE30" s="4"/>
      <c r="WPF30" s="2"/>
      <c r="WPG30" s="2"/>
      <c r="WPH30" s="1"/>
      <c r="WPI30" s="1"/>
      <c r="WPJ30" s="3"/>
      <c r="WPK30" s="1"/>
      <c r="WPL30" s="3"/>
      <c r="WPM30" s="5"/>
      <c r="WPN30" s="4"/>
      <c r="WPO30" s="2"/>
      <c r="WPP30" s="2"/>
      <c r="WPQ30" s="1"/>
      <c r="WPR30" s="1"/>
      <c r="WPS30" s="3"/>
      <c r="WPT30" s="1"/>
      <c r="WPU30" s="3"/>
      <c r="WPV30" s="5"/>
      <c r="WPW30" s="4"/>
      <c r="WPX30" s="2"/>
      <c r="WPY30" s="2"/>
      <c r="WPZ30" s="1"/>
      <c r="WQA30" s="1"/>
      <c r="WQB30" s="3"/>
      <c r="WQC30" s="1"/>
      <c r="WQD30" s="3"/>
      <c r="WQE30" s="5"/>
      <c r="WQF30" s="4"/>
      <c r="WQG30" s="2"/>
      <c r="WQH30" s="2"/>
      <c r="WQI30" s="1"/>
      <c r="WQJ30" s="1"/>
      <c r="WQK30" s="3"/>
      <c r="WQL30" s="1"/>
      <c r="WQM30" s="3"/>
      <c r="WQN30" s="5"/>
      <c r="WQO30" s="4"/>
      <c r="WQP30" s="2"/>
      <c r="WQQ30" s="2"/>
      <c r="WQR30" s="1"/>
      <c r="WQS30" s="1"/>
      <c r="WQT30" s="3"/>
      <c r="WQU30" s="1"/>
      <c r="WQV30" s="3"/>
      <c r="WQW30" s="5"/>
      <c r="WQX30" s="4"/>
      <c r="WQY30" s="2"/>
      <c r="WQZ30" s="2"/>
      <c r="WRA30" s="1"/>
      <c r="WRB30" s="1"/>
      <c r="WRC30" s="3"/>
      <c r="WRD30" s="1"/>
      <c r="WRE30" s="3"/>
      <c r="WRF30" s="5"/>
      <c r="WRG30" s="4"/>
      <c r="WRH30" s="2"/>
      <c r="WRI30" s="2"/>
      <c r="WRJ30" s="1"/>
      <c r="WRK30" s="1"/>
      <c r="WRL30" s="3"/>
      <c r="WRM30" s="1"/>
      <c r="WRN30" s="3"/>
      <c r="WRO30" s="5"/>
      <c r="WRP30" s="4"/>
      <c r="WRQ30" s="2"/>
      <c r="WRR30" s="2"/>
      <c r="WRS30" s="1"/>
      <c r="WRT30" s="1"/>
      <c r="WRU30" s="3"/>
      <c r="WRV30" s="1"/>
      <c r="WRW30" s="3"/>
      <c r="WRX30" s="5"/>
      <c r="WRY30" s="4"/>
      <c r="WRZ30" s="2"/>
      <c r="WSA30" s="2"/>
      <c r="WSB30" s="1"/>
      <c r="WSC30" s="1"/>
      <c r="WSD30" s="3"/>
      <c r="WSE30" s="1"/>
      <c r="WSF30" s="3"/>
      <c r="WSG30" s="5"/>
      <c r="WSH30" s="4"/>
      <c r="WSI30" s="2"/>
      <c r="WSJ30" s="2"/>
      <c r="WSK30" s="1"/>
      <c r="WSL30" s="1"/>
      <c r="WSM30" s="3"/>
      <c r="WSN30" s="1"/>
      <c r="WSO30" s="3"/>
      <c r="WSP30" s="5"/>
      <c r="WSQ30" s="4"/>
      <c r="WSR30" s="2"/>
      <c r="WSS30" s="2"/>
      <c r="WST30" s="1"/>
      <c r="WSU30" s="1"/>
      <c r="WSV30" s="3"/>
      <c r="WSW30" s="1"/>
      <c r="WSX30" s="3"/>
      <c r="WSY30" s="5"/>
      <c r="WSZ30" s="4"/>
      <c r="WTA30" s="2"/>
      <c r="WTB30" s="2"/>
      <c r="WTC30" s="1"/>
      <c r="WTD30" s="1"/>
      <c r="WTE30" s="3"/>
      <c r="WTF30" s="1"/>
      <c r="WTG30" s="3"/>
      <c r="WTH30" s="5"/>
      <c r="WTI30" s="4"/>
      <c r="WTJ30" s="2"/>
      <c r="WTK30" s="2"/>
      <c r="WTL30" s="1"/>
      <c r="WTM30" s="1"/>
      <c r="WTN30" s="3"/>
      <c r="WTO30" s="1"/>
      <c r="WTP30" s="3"/>
      <c r="WTQ30" s="5"/>
      <c r="WTR30" s="4"/>
      <c r="WTS30" s="2"/>
      <c r="WTT30" s="2"/>
      <c r="WTU30" s="1"/>
      <c r="WTV30" s="1"/>
      <c r="WTW30" s="3"/>
      <c r="WTX30" s="1"/>
      <c r="WTY30" s="3"/>
      <c r="WTZ30" s="5"/>
      <c r="WUA30" s="4"/>
      <c r="WUB30" s="2"/>
      <c r="WUC30" s="2"/>
      <c r="WUD30" s="1"/>
      <c r="WUE30" s="1"/>
      <c r="WUF30" s="3"/>
      <c r="WUG30" s="1"/>
      <c r="WUH30" s="3"/>
      <c r="WUI30" s="5"/>
      <c r="WUJ30" s="4"/>
      <c r="WUK30" s="2"/>
      <c r="WUL30" s="2"/>
      <c r="WUM30" s="1"/>
      <c r="WUN30" s="1"/>
      <c r="WUO30" s="3"/>
      <c r="WUP30" s="1"/>
      <c r="WUQ30" s="3"/>
      <c r="WUR30" s="5"/>
      <c r="WUS30" s="4"/>
      <c r="WUT30" s="2"/>
      <c r="WUU30" s="2"/>
      <c r="WUV30" s="1"/>
      <c r="WUW30" s="1"/>
      <c r="WUX30" s="3"/>
      <c r="WUY30" s="1"/>
      <c r="WUZ30" s="3"/>
      <c r="WVA30" s="5"/>
      <c r="WVB30" s="4"/>
      <c r="WVC30" s="2"/>
      <c r="WVD30" s="2"/>
      <c r="WVE30" s="1"/>
      <c r="WVF30" s="1"/>
      <c r="WVG30" s="3"/>
      <c r="WVH30" s="1"/>
      <c r="WVI30" s="3"/>
      <c r="WVJ30" s="5"/>
      <c r="WVK30" s="4"/>
      <c r="WVL30" s="2"/>
      <c r="WVM30" s="2"/>
      <c r="WVN30" s="1"/>
      <c r="WVO30" s="1"/>
      <c r="WVP30" s="3"/>
      <c r="WVQ30" s="1"/>
      <c r="WVR30" s="3"/>
      <c r="WVS30" s="5"/>
      <c r="WVT30" s="4"/>
      <c r="WVU30" s="2"/>
      <c r="WVV30" s="2"/>
      <c r="WVW30" s="1"/>
      <c r="WVX30" s="1"/>
      <c r="WVY30" s="3"/>
      <c r="WVZ30" s="1"/>
      <c r="WWA30" s="3"/>
      <c r="WWB30" s="5"/>
      <c r="WWC30" s="4"/>
      <c r="WWD30" s="2"/>
      <c r="WWE30" s="2"/>
      <c r="WWF30" s="1"/>
      <c r="WWG30" s="1"/>
      <c r="WWH30" s="3"/>
      <c r="WWI30" s="1"/>
      <c r="WWJ30" s="3"/>
      <c r="WWK30" s="5"/>
      <c r="WWL30" s="4"/>
      <c r="WWM30" s="2"/>
      <c r="WWN30" s="2"/>
      <c r="WWO30" s="1"/>
      <c r="WWP30" s="1"/>
      <c r="WWQ30" s="3"/>
      <c r="WWR30" s="1"/>
      <c r="WWS30" s="3"/>
      <c r="WWT30" s="5"/>
      <c r="WWU30" s="4"/>
      <c r="WWV30" s="2"/>
      <c r="WWW30" s="2"/>
      <c r="WWX30" s="1"/>
      <c r="WWY30" s="1"/>
      <c r="WWZ30" s="3"/>
      <c r="WXA30" s="1"/>
      <c r="WXB30" s="3"/>
      <c r="WXC30" s="5"/>
      <c r="WXD30" s="4"/>
      <c r="WXE30" s="2"/>
      <c r="WXF30" s="2"/>
      <c r="WXG30" s="1"/>
      <c r="WXH30" s="1"/>
      <c r="WXI30" s="3"/>
      <c r="WXJ30" s="1"/>
      <c r="WXK30" s="3"/>
      <c r="WXL30" s="5"/>
      <c r="WXM30" s="4"/>
      <c r="WXN30" s="2"/>
      <c r="WXO30" s="2"/>
      <c r="WXP30" s="1"/>
      <c r="WXQ30" s="1"/>
      <c r="WXR30" s="3"/>
      <c r="WXS30" s="1"/>
      <c r="WXT30" s="3"/>
      <c r="WXU30" s="5"/>
      <c r="WXV30" s="4"/>
      <c r="WXW30" s="2"/>
      <c r="WXX30" s="2"/>
      <c r="WXY30" s="1"/>
      <c r="WXZ30" s="1"/>
      <c r="WYA30" s="3"/>
      <c r="WYB30" s="1"/>
      <c r="WYC30" s="3"/>
      <c r="WYD30" s="5"/>
      <c r="WYE30" s="4"/>
      <c r="WYF30" s="2"/>
      <c r="WYG30" s="2"/>
      <c r="WYH30" s="1"/>
      <c r="WYI30" s="1"/>
      <c r="WYJ30" s="3"/>
      <c r="WYK30" s="1"/>
      <c r="WYL30" s="3"/>
      <c r="WYM30" s="5"/>
      <c r="WYN30" s="4"/>
      <c r="WYO30" s="2"/>
      <c r="WYP30" s="2"/>
      <c r="WYQ30" s="1"/>
      <c r="WYR30" s="1"/>
      <c r="WYS30" s="3"/>
      <c r="WYT30" s="1"/>
      <c r="WYU30" s="3"/>
      <c r="WYV30" s="5"/>
      <c r="WYW30" s="4"/>
      <c r="WYX30" s="2"/>
      <c r="WYY30" s="2"/>
      <c r="WYZ30" s="1"/>
      <c r="WZA30" s="1"/>
      <c r="WZB30" s="3"/>
      <c r="WZC30" s="1"/>
      <c r="WZD30" s="3"/>
      <c r="WZE30" s="5"/>
      <c r="WZF30" s="4"/>
      <c r="WZG30" s="2"/>
      <c r="WZH30" s="2"/>
      <c r="WZI30" s="1"/>
      <c r="WZJ30" s="1"/>
      <c r="WZK30" s="3"/>
      <c r="WZL30" s="1"/>
      <c r="WZM30" s="3"/>
      <c r="WZN30" s="5"/>
      <c r="WZO30" s="4"/>
      <c r="WZP30" s="2"/>
      <c r="WZQ30" s="2"/>
      <c r="WZR30" s="1"/>
      <c r="WZS30" s="1"/>
      <c r="WZT30" s="3"/>
      <c r="WZU30" s="1"/>
      <c r="WZV30" s="3"/>
      <c r="WZW30" s="5"/>
      <c r="WZX30" s="4"/>
      <c r="WZY30" s="2"/>
      <c r="WZZ30" s="2"/>
      <c r="XAA30" s="1"/>
      <c r="XAB30" s="1"/>
      <c r="XAC30" s="3"/>
      <c r="XAD30" s="1"/>
      <c r="XAE30" s="3"/>
      <c r="XAF30" s="5"/>
      <c r="XAG30" s="4"/>
      <c r="XAH30" s="2"/>
      <c r="XAI30" s="2"/>
      <c r="XAJ30" s="1"/>
      <c r="XAK30" s="1"/>
      <c r="XAL30" s="3"/>
      <c r="XAM30" s="1"/>
      <c r="XAN30" s="3"/>
      <c r="XAO30" s="5"/>
      <c r="XAP30" s="4"/>
      <c r="XAQ30" s="2"/>
      <c r="XAR30" s="2"/>
      <c r="XAS30" s="1"/>
      <c r="XAT30" s="1"/>
      <c r="XAU30" s="3"/>
      <c r="XAV30" s="1"/>
      <c r="XAW30" s="3"/>
      <c r="XAX30" s="5"/>
      <c r="XAY30" s="4"/>
      <c r="XAZ30" s="2"/>
      <c r="XBA30" s="2"/>
      <c r="XBB30" s="1"/>
      <c r="XBC30" s="1"/>
      <c r="XBD30" s="3"/>
      <c r="XBE30" s="1"/>
      <c r="XBF30" s="3"/>
      <c r="XBG30" s="5"/>
      <c r="XBH30" s="4"/>
      <c r="XBI30" s="2"/>
      <c r="XBJ30" s="2"/>
      <c r="XBK30" s="1"/>
      <c r="XBL30" s="1"/>
      <c r="XBM30" s="3"/>
      <c r="XBN30" s="1"/>
      <c r="XBO30" s="3"/>
      <c r="XBP30" s="5"/>
      <c r="XBQ30" s="4"/>
      <c r="XBR30" s="2"/>
      <c r="XBS30" s="2"/>
      <c r="XBT30" s="1"/>
      <c r="XBU30" s="1"/>
      <c r="XBV30" s="3"/>
      <c r="XBW30" s="1"/>
      <c r="XBX30" s="3"/>
      <c r="XBY30" s="5"/>
      <c r="XBZ30" s="4"/>
      <c r="XCA30" s="2"/>
      <c r="XCB30" s="2"/>
      <c r="XCC30" s="1"/>
      <c r="XCD30" s="1"/>
      <c r="XCE30" s="3"/>
      <c r="XCF30" s="1"/>
      <c r="XCG30" s="3"/>
      <c r="XCH30" s="5"/>
      <c r="XCI30" s="4"/>
      <c r="XCJ30" s="2"/>
      <c r="XCK30" s="2"/>
      <c r="XCL30" s="1"/>
      <c r="XCM30" s="1"/>
      <c r="XCN30" s="3"/>
      <c r="XCO30" s="1"/>
      <c r="XCP30" s="3"/>
      <c r="XCQ30" s="5"/>
      <c r="XCR30" s="4"/>
      <c r="XCS30" s="2"/>
      <c r="XCT30" s="2"/>
      <c r="XCU30" s="1"/>
      <c r="XCV30" s="1"/>
      <c r="XCW30" s="3"/>
      <c r="XCX30" s="1"/>
      <c r="XCY30" s="3"/>
      <c r="XCZ30" s="5"/>
      <c r="XDA30" s="4"/>
      <c r="XDB30" s="2"/>
      <c r="XDC30" s="2"/>
      <c r="XDD30" s="1"/>
      <c r="XDE30" s="1"/>
      <c r="XDF30" s="3"/>
      <c r="XDG30" s="1"/>
      <c r="XDH30" s="3"/>
      <c r="XDI30" s="5"/>
      <c r="XDJ30" s="4"/>
      <c r="XDK30" s="2"/>
      <c r="XDL30" s="2"/>
      <c r="XDM30" s="1"/>
      <c r="XDN30" s="1"/>
      <c r="XDO30" s="3"/>
      <c r="XDP30" s="1"/>
      <c r="XDQ30" s="3"/>
      <c r="XDR30" s="5"/>
      <c r="XDS30" s="4"/>
      <c r="XDT30" s="2"/>
      <c r="XDU30" s="2"/>
      <c r="XDV30" s="1"/>
      <c r="XDW30" s="1"/>
      <c r="XDX30" s="3"/>
      <c r="XDY30" s="1"/>
      <c r="XDZ30" s="3"/>
      <c r="XEA30" s="5"/>
      <c r="XEB30" s="4"/>
      <c r="XEC30" s="2"/>
      <c r="XED30" s="2"/>
      <c r="XEE30" s="1"/>
      <c r="XEF30" s="1"/>
      <c r="XEG30" s="3"/>
      <c r="XEH30" s="1"/>
      <c r="XEI30" s="3"/>
      <c r="XEJ30" s="5"/>
      <c r="XEK30" s="4"/>
      <c r="XEL30" s="2"/>
      <c r="XEM30" s="2"/>
      <c r="XEN30" s="1"/>
      <c r="XEO30" s="1"/>
      <c r="XEP30" s="3"/>
      <c r="XEQ30" s="1"/>
      <c r="XER30" s="3"/>
      <c r="XES30" s="5"/>
      <c r="XET30" s="4"/>
      <c r="XEU30" s="2"/>
      <c r="XEV30" s="2"/>
    </row>
    <row r="31" spans="1:16376" ht="15" customHeight="1">
      <c r="A31" s="60"/>
      <c r="B31" s="34"/>
      <c r="C31" s="34"/>
      <c r="D31" s="43"/>
      <c r="E31" s="43"/>
      <c r="F31" s="14"/>
      <c r="G31" s="14"/>
      <c r="H31" s="14"/>
      <c r="I31" s="14"/>
      <c r="J31" s="210"/>
      <c r="K31" s="3"/>
      <c r="L31" s="62"/>
    </row>
    <row r="32" spans="1:16376" ht="15" customHeight="1">
      <c r="A32" s="97">
        <v>2019</v>
      </c>
      <c r="B32" s="34" t="s">
        <v>174</v>
      </c>
      <c r="C32" s="34"/>
      <c r="D32" s="28">
        <v>201.195232</v>
      </c>
      <c r="E32" s="21"/>
      <c r="F32" s="28">
        <v>1065.809473</v>
      </c>
      <c r="G32" s="28"/>
      <c r="H32" s="6"/>
      <c r="I32" s="6">
        <v>-864.61424099999999</v>
      </c>
      <c r="J32" s="137"/>
      <c r="K32" s="151"/>
      <c r="L32" s="70"/>
    </row>
    <row r="33" spans="1:12" ht="15" customHeight="1">
      <c r="A33" s="97" t="s">
        <v>55</v>
      </c>
      <c r="B33" s="34" t="s">
        <v>175</v>
      </c>
      <c r="C33" s="34"/>
      <c r="D33" s="28">
        <v>1900.9213910000001</v>
      </c>
      <c r="E33" s="21"/>
      <c r="F33" s="28">
        <v>2473.9493430000002</v>
      </c>
      <c r="G33" s="28"/>
      <c r="H33" s="6"/>
      <c r="I33" s="6">
        <v>-573.02795200000003</v>
      </c>
      <c r="J33" s="137"/>
      <c r="K33" s="151"/>
      <c r="L33" s="70"/>
    </row>
    <row r="34" spans="1:12" ht="15" customHeight="1">
      <c r="A34" s="97"/>
      <c r="B34" s="34" t="s">
        <v>176</v>
      </c>
      <c r="C34" s="34"/>
      <c r="D34" s="28">
        <v>-1588.359596</v>
      </c>
      <c r="E34" s="21"/>
      <c r="F34" s="28">
        <v>640.342311</v>
      </c>
      <c r="G34" s="28"/>
      <c r="H34" s="6"/>
      <c r="I34" s="6">
        <v>-2228.7019070000001</v>
      </c>
      <c r="J34" s="137"/>
      <c r="K34" s="151"/>
      <c r="L34" s="70"/>
    </row>
    <row r="35" spans="1:12" ht="15" customHeight="1">
      <c r="A35" s="97"/>
      <c r="B35" s="34" t="s">
        <v>177</v>
      </c>
      <c r="C35" s="34"/>
      <c r="D35" s="28">
        <v>1474.841819</v>
      </c>
      <c r="E35" s="21"/>
      <c r="F35" s="28">
        <v>-565.02894600000002</v>
      </c>
      <c r="G35" s="28"/>
      <c r="H35" s="6"/>
      <c r="I35" s="6">
        <v>2039.8707649999999</v>
      </c>
      <c r="J35" s="137"/>
      <c r="K35" s="151"/>
      <c r="L35" s="70"/>
    </row>
    <row r="36" spans="1:12" ht="15" customHeight="1">
      <c r="A36" s="97" t="s">
        <v>172</v>
      </c>
      <c r="B36" s="34" t="s">
        <v>178</v>
      </c>
      <c r="C36" s="34"/>
      <c r="D36" s="28">
        <v>-2097.3269780000001</v>
      </c>
      <c r="E36" s="21"/>
      <c r="F36" s="28">
        <v>1078.215502</v>
      </c>
      <c r="G36" s="28"/>
      <c r="H36" s="6"/>
      <c r="I36" s="6">
        <v>-3175.5424800000001</v>
      </c>
      <c r="J36" s="137"/>
      <c r="K36" s="151"/>
      <c r="L36" s="70"/>
    </row>
    <row r="37" spans="1:12" ht="15" customHeight="1">
      <c r="A37" s="97"/>
      <c r="B37" s="34" t="s">
        <v>179</v>
      </c>
      <c r="C37" s="34"/>
      <c r="D37" s="28">
        <v>-511.42400900000001</v>
      </c>
      <c r="E37" s="21"/>
      <c r="F37" s="28">
        <v>-22.235882</v>
      </c>
      <c r="G37" s="28"/>
      <c r="H37" s="6"/>
      <c r="I37" s="6">
        <v>-489.18812700000001</v>
      </c>
      <c r="J37" s="137"/>
      <c r="K37" s="151"/>
      <c r="L37" s="70"/>
    </row>
    <row r="38" spans="1:12" ht="15" customHeight="1">
      <c r="A38" s="97"/>
      <c r="B38" s="34" t="s">
        <v>180</v>
      </c>
      <c r="C38" s="34"/>
      <c r="D38" s="28">
        <v>5753.9069339999996</v>
      </c>
      <c r="E38" s="21"/>
      <c r="F38" s="28">
        <v>2961.6460710000001</v>
      </c>
      <c r="G38" s="28"/>
      <c r="H38" s="6"/>
      <c r="I38" s="6">
        <v>2792.260863</v>
      </c>
      <c r="J38" s="137"/>
      <c r="K38" s="151"/>
      <c r="L38" s="70"/>
    </row>
    <row r="39" spans="1:12" ht="15" customHeight="1">
      <c r="A39" s="97" t="s">
        <v>173</v>
      </c>
      <c r="B39" s="34" t="s">
        <v>10</v>
      </c>
      <c r="C39" s="34"/>
      <c r="D39" s="28">
        <v>2853.5303050000002</v>
      </c>
      <c r="E39" s="21"/>
      <c r="F39" s="28">
        <v>2224.7398859999998</v>
      </c>
      <c r="G39" s="28"/>
      <c r="H39" s="6"/>
      <c r="I39" s="6">
        <v>628.79041900000004</v>
      </c>
      <c r="J39" s="137"/>
      <c r="K39" s="151"/>
      <c r="L39" s="70"/>
    </row>
    <row r="40" spans="1:12" ht="15" customHeight="1">
      <c r="A40" s="97">
        <v>2020</v>
      </c>
      <c r="B40" s="34" t="s">
        <v>24</v>
      </c>
      <c r="C40" s="34"/>
      <c r="D40" s="28">
        <v>7122.4662349999999</v>
      </c>
      <c r="E40" s="21"/>
      <c r="F40" s="28">
        <v>4924.6423940000004</v>
      </c>
      <c r="G40" s="28"/>
      <c r="H40" s="6"/>
      <c r="I40" s="6">
        <v>2197.8238409999999</v>
      </c>
      <c r="J40" s="137"/>
      <c r="K40" s="151"/>
      <c r="L40" s="70"/>
    </row>
    <row r="41" spans="1:12" ht="15" customHeight="1">
      <c r="A41" s="97"/>
      <c r="B41" s="34" t="s">
        <v>181</v>
      </c>
      <c r="C41" s="34"/>
      <c r="D41" s="28">
        <v>-1003.159024</v>
      </c>
      <c r="E41" s="21"/>
      <c r="F41" s="28">
        <v>2225.9751329999999</v>
      </c>
      <c r="G41" s="28"/>
      <c r="H41" s="6"/>
      <c r="I41" s="6">
        <v>-3229.134157</v>
      </c>
      <c r="J41" s="137"/>
      <c r="K41" s="151"/>
      <c r="L41" s="70"/>
    </row>
    <row r="42" spans="1:12" ht="15" customHeight="1">
      <c r="A42" s="97" t="s">
        <v>36</v>
      </c>
      <c r="B42" s="34" t="s">
        <v>182</v>
      </c>
      <c r="C42" s="34"/>
      <c r="D42" s="28">
        <v>-11362.109272</v>
      </c>
      <c r="E42" s="21"/>
      <c r="F42" s="28">
        <v>-9678.5845800000006</v>
      </c>
      <c r="G42" s="28"/>
      <c r="H42" s="6"/>
      <c r="I42" s="6">
        <v>-1683.524692</v>
      </c>
      <c r="J42" s="137"/>
      <c r="K42" s="151"/>
      <c r="L42" s="70"/>
    </row>
    <row r="43" spans="1:12" ht="15" customHeight="1">
      <c r="A43" s="97"/>
      <c r="B43" s="34" t="s">
        <v>183</v>
      </c>
      <c r="C43" s="34"/>
      <c r="D43" s="28">
        <v>7653.5687669999998</v>
      </c>
      <c r="E43" s="21"/>
      <c r="F43" s="28">
        <v>4158.2584859999997</v>
      </c>
      <c r="G43" s="28"/>
      <c r="H43" s="6"/>
      <c r="I43" s="6">
        <v>3495.310281</v>
      </c>
      <c r="J43" s="137"/>
      <c r="K43" s="151"/>
      <c r="L43" s="70"/>
    </row>
    <row r="44" spans="1:12" ht="15" customHeight="1">
      <c r="A44" s="97"/>
      <c r="B44" s="34" t="s">
        <v>174</v>
      </c>
      <c r="C44" s="34"/>
      <c r="D44" s="28">
        <v>5420.0000220000002</v>
      </c>
      <c r="E44" s="21"/>
      <c r="F44" s="28">
        <v>4745.8908670000001</v>
      </c>
      <c r="G44" s="28"/>
      <c r="H44" s="6"/>
      <c r="I44" s="6">
        <v>674.10915499999999</v>
      </c>
      <c r="J44" s="137"/>
      <c r="K44" s="151"/>
      <c r="L44" s="70"/>
    </row>
    <row r="45" spans="1:12" ht="3.75" customHeight="1">
      <c r="A45" s="230"/>
      <c r="B45" s="208"/>
      <c r="C45" s="208"/>
      <c r="D45" s="70"/>
      <c r="E45" s="70"/>
      <c r="F45" s="109"/>
      <c r="G45" s="109"/>
      <c r="H45" s="70"/>
      <c r="I45" s="70"/>
      <c r="J45" s="70"/>
      <c r="K45" s="109"/>
      <c r="L45" s="70"/>
    </row>
    <row r="46" spans="1:12" ht="3" customHeight="1">
      <c r="A46" s="330"/>
      <c r="B46" s="330"/>
      <c r="C46" s="330"/>
      <c r="D46" s="330"/>
      <c r="E46" s="330"/>
      <c r="F46" s="330"/>
      <c r="G46" s="330"/>
      <c r="H46" s="330"/>
      <c r="I46" s="330"/>
      <c r="J46" s="270"/>
      <c r="K46" s="44"/>
      <c r="L46" s="44"/>
    </row>
    <row r="47" spans="1:12" ht="3.75" customHeight="1">
      <c r="A47" s="30"/>
      <c r="B47" s="148"/>
      <c r="C47" s="148"/>
      <c r="D47" s="30"/>
      <c r="E47" s="30"/>
      <c r="F47" s="30"/>
      <c r="G47" s="30"/>
      <c r="H47" s="30"/>
      <c r="I47" s="30"/>
      <c r="J47" s="30"/>
      <c r="K47" s="30"/>
      <c r="L47" s="30"/>
    </row>
    <row r="48" spans="1:12" s="100" customFormat="1" ht="18.75" customHeight="1">
      <c r="A48" s="313" t="s">
        <v>48</v>
      </c>
      <c r="B48" s="313"/>
      <c r="C48" s="313"/>
      <c r="D48" s="313"/>
      <c r="E48" s="313"/>
      <c r="F48" s="313"/>
      <c r="G48" s="313"/>
      <c r="H48" s="313"/>
      <c r="I48" s="313"/>
      <c r="J48" s="313"/>
      <c r="K48" s="49"/>
      <c r="L48" s="152"/>
    </row>
    <row r="49" spans="1:23" s="100" customFormat="1" ht="12.75" customHeight="1">
      <c r="A49" s="313" t="s">
        <v>108</v>
      </c>
      <c r="B49" s="313"/>
      <c r="C49" s="313"/>
      <c r="D49" s="313"/>
      <c r="E49" s="313"/>
      <c r="F49" s="313"/>
      <c r="G49" s="313"/>
      <c r="H49" s="313"/>
      <c r="I49" s="313"/>
      <c r="J49" s="313"/>
      <c r="K49" s="313"/>
      <c r="L49" s="313"/>
      <c r="M49" s="313"/>
    </row>
    <row r="50" spans="1:23" s="100" customFormat="1" ht="12.75" customHeight="1">
      <c r="A50" s="313" t="s">
        <v>2</v>
      </c>
      <c r="B50" s="313"/>
      <c r="C50" s="313"/>
      <c r="D50" s="313"/>
      <c r="E50" s="313"/>
      <c r="F50" s="313"/>
      <c r="G50" s="313"/>
      <c r="H50" s="313"/>
      <c r="I50" s="313"/>
      <c r="J50" s="313"/>
      <c r="K50" s="313"/>
      <c r="L50" s="313"/>
      <c r="M50" s="313"/>
      <c r="N50" s="313"/>
      <c r="O50" s="313"/>
      <c r="P50" s="313"/>
      <c r="Q50" s="313"/>
      <c r="R50" s="313"/>
      <c r="S50" s="313"/>
      <c r="T50" s="313"/>
      <c r="U50" s="313"/>
      <c r="V50" s="313"/>
      <c r="W50" s="313"/>
    </row>
    <row r="51" spans="1:23" ht="12.75" customHeight="1">
      <c r="A51" s="313" t="s">
        <v>121</v>
      </c>
      <c r="B51" s="313"/>
      <c r="C51" s="313"/>
      <c r="D51" s="313"/>
      <c r="E51" s="313"/>
      <c r="F51" s="313"/>
      <c r="G51" s="313"/>
      <c r="H51" s="313"/>
      <c r="I51" s="313"/>
      <c r="J51" s="313"/>
      <c r="K51" s="49"/>
    </row>
  </sheetData>
  <mergeCells count="7">
    <mergeCell ref="D4:J4"/>
    <mergeCell ref="A2:I2"/>
    <mergeCell ref="A48:J48"/>
    <mergeCell ref="A51:J51"/>
    <mergeCell ref="A46:I46"/>
    <mergeCell ref="A49:M49"/>
    <mergeCell ref="A50:W50"/>
  </mergeCells>
  <pageMargins left="0.7" right="0.7" top="0.75" bottom="0.75" header="0.3" footer="0.3"/>
  <pageSetup paperSize="9" scale="6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workbookViewId="0">
      <selection activeCell="B14" sqref="B14"/>
    </sheetView>
  </sheetViews>
  <sheetFormatPr defaultColWidth="8.85546875" defaultRowHeight="14.25"/>
  <cols>
    <col min="1" max="1" width="17.28515625" style="266" bestFit="1" customWidth="1"/>
    <col min="2" max="2" width="18.85546875" style="280" bestFit="1" customWidth="1"/>
    <col min="3" max="3" width="18.7109375" style="221" bestFit="1" customWidth="1"/>
    <col min="4" max="4" width="12.85546875" style="221" bestFit="1" customWidth="1"/>
    <col min="5" max="5" width="11.42578125" style="221" bestFit="1" customWidth="1"/>
    <col min="6" max="19" width="12.85546875" style="221" bestFit="1" customWidth="1"/>
    <col min="20" max="192" width="8.85546875" style="221"/>
    <col min="193" max="193" width="17.28515625" style="221" bestFit="1" customWidth="1"/>
    <col min="194" max="194" width="13.28515625" style="221" bestFit="1" customWidth="1"/>
    <col min="195" max="195" width="12.85546875" style="221" bestFit="1" customWidth="1"/>
    <col min="196" max="202" width="11.42578125" style="221" bestFit="1" customWidth="1"/>
    <col min="203" max="203" width="12.85546875" style="221" bestFit="1" customWidth="1"/>
    <col min="204" max="205" width="11.42578125" style="221" bestFit="1" customWidth="1"/>
    <col min="206" max="206" width="12.85546875" style="221" bestFit="1" customWidth="1"/>
    <col min="207" max="218" width="11.42578125" style="221" bestFit="1" customWidth="1"/>
    <col min="219" max="219" width="12.85546875" style="221" bestFit="1" customWidth="1"/>
    <col min="220" max="221" width="11.42578125" style="221" bestFit="1" customWidth="1"/>
    <col min="222" max="222" width="12.85546875" style="221" bestFit="1" customWidth="1"/>
    <col min="223" max="223" width="11.42578125" style="221" bestFit="1" customWidth="1"/>
    <col min="224" max="224" width="12.85546875" style="221" bestFit="1" customWidth="1"/>
    <col min="225" max="225" width="11.42578125" style="221" bestFit="1" customWidth="1"/>
    <col min="226" max="231" width="12.85546875" style="221" bestFit="1" customWidth="1"/>
    <col min="232" max="232" width="11.42578125" style="221" bestFit="1" customWidth="1"/>
    <col min="233" max="233" width="12.85546875" style="221" bestFit="1" customWidth="1"/>
    <col min="234" max="234" width="11.42578125" style="221" bestFit="1" customWidth="1"/>
    <col min="235" max="237" width="12.85546875" style="221" bestFit="1" customWidth="1"/>
    <col min="238" max="238" width="11.42578125" style="221" bestFit="1" customWidth="1"/>
    <col min="239" max="244" width="12.85546875" style="221" bestFit="1" customWidth="1"/>
    <col min="245" max="245" width="11.42578125" style="221" bestFit="1" customWidth="1"/>
    <col min="246" max="246" width="12.85546875" style="221" bestFit="1" customWidth="1"/>
    <col min="247" max="247" width="11.42578125" style="221" bestFit="1" customWidth="1"/>
    <col min="248" max="249" width="12.85546875" style="221" bestFit="1" customWidth="1"/>
    <col min="250" max="252" width="12" style="221" bestFit="1" customWidth="1"/>
    <col min="253" max="254" width="11.42578125" style="221" bestFit="1" customWidth="1"/>
    <col min="255" max="255" width="12.85546875" style="221" bestFit="1" customWidth="1"/>
    <col min="256" max="257" width="11.42578125" style="221" bestFit="1" customWidth="1"/>
    <col min="258" max="258" width="12" style="221" bestFit="1" customWidth="1"/>
    <col min="259" max="260" width="11.28515625" style="221" bestFit="1" customWidth="1"/>
    <col min="261" max="261" width="12" style="221" bestFit="1" customWidth="1"/>
    <col min="262" max="275" width="12.85546875" style="221" bestFit="1" customWidth="1"/>
    <col min="276" max="448" width="8.85546875" style="221"/>
    <col min="449" max="449" width="17.28515625" style="221" bestFit="1" customWidth="1"/>
    <col min="450" max="450" width="13.28515625" style="221" bestFit="1" customWidth="1"/>
    <col min="451" max="451" width="12.85546875" style="221" bestFit="1" customWidth="1"/>
    <col min="452" max="458" width="11.42578125" style="221" bestFit="1" customWidth="1"/>
    <col min="459" max="459" width="12.85546875" style="221" bestFit="1" customWidth="1"/>
    <col min="460" max="461" width="11.42578125" style="221" bestFit="1" customWidth="1"/>
    <col min="462" max="462" width="12.85546875" style="221" bestFit="1" customWidth="1"/>
    <col min="463" max="474" width="11.42578125" style="221" bestFit="1" customWidth="1"/>
    <col min="475" max="475" width="12.85546875" style="221" bestFit="1" customWidth="1"/>
    <col min="476" max="477" width="11.42578125" style="221" bestFit="1" customWidth="1"/>
    <col min="478" max="478" width="12.85546875" style="221" bestFit="1" customWidth="1"/>
    <col min="479" max="479" width="11.42578125" style="221" bestFit="1" customWidth="1"/>
    <col min="480" max="480" width="12.85546875" style="221" bestFit="1" customWidth="1"/>
    <col min="481" max="481" width="11.42578125" style="221" bestFit="1" customWidth="1"/>
    <col min="482" max="487" width="12.85546875" style="221" bestFit="1" customWidth="1"/>
    <col min="488" max="488" width="11.42578125" style="221" bestFit="1" customWidth="1"/>
    <col min="489" max="489" width="12.85546875" style="221" bestFit="1" customWidth="1"/>
    <col min="490" max="490" width="11.42578125" style="221" bestFit="1" customWidth="1"/>
    <col min="491" max="493" width="12.85546875" style="221" bestFit="1" customWidth="1"/>
    <col min="494" max="494" width="11.42578125" style="221" bestFit="1" customWidth="1"/>
    <col min="495" max="500" width="12.85546875" style="221" bestFit="1" customWidth="1"/>
    <col min="501" max="501" width="11.42578125" style="221" bestFit="1" customWidth="1"/>
    <col min="502" max="502" width="12.85546875" style="221" bestFit="1" customWidth="1"/>
    <col min="503" max="503" width="11.42578125" style="221" bestFit="1" customWidth="1"/>
    <col min="504" max="505" width="12.85546875" style="221" bestFit="1" customWidth="1"/>
    <col min="506" max="508" width="12" style="221" bestFit="1" customWidth="1"/>
    <col min="509" max="510" width="11.42578125" style="221" bestFit="1" customWidth="1"/>
    <col min="511" max="511" width="12.85546875" style="221" bestFit="1" customWidth="1"/>
    <col min="512" max="513" width="11.42578125" style="221" bestFit="1" customWidth="1"/>
    <col min="514" max="514" width="12" style="221" bestFit="1" customWidth="1"/>
    <col min="515" max="516" width="11.28515625" style="221" bestFit="1" customWidth="1"/>
    <col min="517" max="517" width="12" style="221" bestFit="1" customWidth="1"/>
    <col min="518" max="531" width="12.85546875" style="221" bestFit="1" customWidth="1"/>
    <col min="532" max="704" width="8.85546875" style="221"/>
    <col min="705" max="705" width="17.28515625" style="221" bestFit="1" customWidth="1"/>
    <col min="706" max="706" width="13.28515625" style="221" bestFit="1" customWidth="1"/>
    <col min="707" max="707" width="12.85546875" style="221" bestFit="1" customWidth="1"/>
    <col min="708" max="714" width="11.42578125" style="221" bestFit="1" customWidth="1"/>
    <col min="715" max="715" width="12.85546875" style="221" bestFit="1" customWidth="1"/>
    <col min="716" max="717" width="11.42578125" style="221" bestFit="1" customWidth="1"/>
    <col min="718" max="718" width="12.85546875" style="221" bestFit="1" customWidth="1"/>
    <col min="719" max="730" width="11.42578125" style="221" bestFit="1" customWidth="1"/>
    <col min="731" max="731" width="12.85546875" style="221" bestFit="1" customWidth="1"/>
    <col min="732" max="733" width="11.42578125" style="221" bestFit="1" customWidth="1"/>
    <col min="734" max="734" width="12.85546875" style="221" bestFit="1" customWidth="1"/>
    <col min="735" max="735" width="11.42578125" style="221" bestFit="1" customWidth="1"/>
    <col min="736" max="736" width="12.85546875" style="221" bestFit="1" customWidth="1"/>
    <col min="737" max="737" width="11.42578125" style="221" bestFit="1" customWidth="1"/>
    <col min="738" max="743" width="12.85546875" style="221" bestFit="1" customWidth="1"/>
    <col min="744" max="744" width="11.42578125" style="221" bestFit="1" customWidth="1"/>
    <col min="745" max="745" width="12.85546875" style="221" bestFit="1" customWidth="1"/>
    <col min="746" max="746" width="11.42578125" style="221" bestFit="1" customWidth="1"/>
    <col min="747" max="749" width="12.85546875" style="221" bestFit="1" customWidth="1"/>
    <col min="750" max="750" width="11.42578125" style="221" bestFit="1" customWidth="1"/>
    <col min="751" max="756" width="12.85546875" style="221" bestFit="1" customWidth="1"/>
    <col min="757" max="757" width="11.42578125" style="221" bestFit="1" customWidth="1"/>
    <col min="758" max="758" width="12.85546875" style="221" bestFit="1" customWidth="1"/>
    <col min="759" max="759" width="11.42578125" style="221" bestFit="1" customWidth="1"/>
    <col min="760" max="761" width="12.85546875" style="221" bestFit="1" customWidth="1"/>
    <col min="762" max="764" width="12" style="221" bestFit="1" customWidth="1"/>
    <col min="765" max="766" width="11.42578125" style="221" bestFit="1" customWidth="1"/>
    <col min="767" max="767" width="12.85546875" style="221" bestFit="1" customWidth="1"/>
    <col min="768" max="769" width="11.42578125" style="221" bestFit="1" customWidth="1"/>
    <col min="770" max="770" width="12" style="221" bestFit="1" customWidth="1"/>
    <col min="771" max="772" width="11.28515625" style="221" bestFit="1" customWidth="1"/>
    <col min="773" max="773" width="12" style="221" bestFit="1" customWidth="1"/>
    <col min="774" max="787" width="12.85546875" style="221" bestFit="1" customWidth="1"/>
    <col min="788" max="960" width="8.85546875" style="221"/>
    <col min="961" max="961" width="17.28515625" style="221" bestFit="1" customWidth="1"/>
    <col min="962" max="962" width="13.28515625" style="221" bestFit="1" customWidth="1"/>
    <col min="963" max="963" width="12.85546875" style="221" bestFit="1" customWidth="1"/>
    <col min="964" max="970" width="11.42578125" style="221" bestFit="1" customWidth="1"/>
    <col min="971" max="971" width="12.85546875" style="221" bestFit="1" customWidth="1"/>
    <col min="972" max="973" width="11.42578125" style="221" bestFit="1" customWidth="1"/>
    <col min="974" max="974" width="12.85546875" style="221" bestFit="1" customWidth="1"/>
    <col min="975" max="986" width="11.42578125" style="221" bestFit="1" customWidth="1"/>
    <col min="987" max="987" width="12.85546875" style="221" bestFit="1" customWidth="1"/>
    <col min="988" max="989" width="11.42578125" style="221" bestFit="1" customWidth="1"/>
    <col min="990" max="990" width="12.85546875" style="221" bestFit="1" customWidth="1"/>
    <col min="991" max="991" width="11.42578125" style="221" bestFit="1" customWidth="1"/>
    <col min="992" max="992" width="12.85546875" style="221" bestFit="1" customWidth="1"/>
    <col min="993" max="993" width="11.42578125" style="221" bestFit="1" customWidth="1"/>
    <col min="994" max="999" width="12.85546875" style="221" bestFit="1" customWidth="1"/>
    <col min="1000" max="1000" width="11.42578125" style="221" bestFit="1" customWidth="1"/>
    <col min="1001" max="1001" width="12.85546875" style="221" bestFit="1" customWidth="1"/>
    <col min="1002" max="1002" width="11.42578125" style="221" bestFit="1" customWidth="1"/>
    <col min="1003" max="1005" width="12.85546875" style="221" bestFit="1" customWidth="1"/>
    <col min="1006" max="1006" width="11.42578125" style="221" bestFit="1" customWidth="1"/>
    <col min="1007" max="1012" width="12.85546875" style="221" bestFit="1" customWidth="1"/>
    <col min="1013" max="1013" width="11.42578125" style="221" bestFit="1" customWidth="1"/>
    <col min="1014" max="1014" width="12.85546875" style="221" bestFit="1" customWidth="1"/>
    <col min="1015" max="1015" width="11.42578125" style="221" bestFit="1" customWidth="1"/>
    <col min="1016" max="1017" width="12.85546875" style="221" bestFit="1" customWidth="1"/>
    <col min="1018" max="1020" width="12" style="221" bestFit="1" customWidth="1"/>
    <col min="1021" max="1022" width="11.42578125" style="221" bestFit="1" customWidth="1"/>
    <col min="1023" max="1023" width="12.85546875" style="221" bestFit="1" customWidth="1"/>
    <col min="1024" max="1025" width="11.42578125" style="221" bestFit="1" customWidth="1"/>
    <col min="1026" max="1026" width="12" style="221" bestFit="1" customWidth="1"/>
    <col min="1027" max="1028" width="11.28515625" style="221" bestFit="1" customWidth="1"/>
    <col min="1029" max="1029" width="12" style="221" bestFit="1" customWidth="1"/>
    <col min="1030" max="1043" width="12.85546875" style="221" bestFit="1" customWidth="1"/>
    <col min="1044" max="1216" width="8.85546875" style="221"/>
    <col min="1217" max="1217" width="17.28515625" style="221" bestFit="1" customWidth="1"/>
    <col min="1218" max="1218" width="13.28515625" style="221" bestFit="1" customWidth="1"/>
    <col min="1219" max="1219" width="12.85546875" style="221" bestFit="1" customWidth="1"/>
    <col min="1220" max="1226" width="11.42578125" style="221" bestFit="1" customWidth="1"/>
    <col min="1227" max="1227" width="12.85546875" style="221" bestFit="1" customWidth="1"/>
    <col min="1228" max="1229" width="11.42578125" style="221" bestFit="1" customWidth="1"/>
    <col min="1230" max="1230" width="12.85546875" style="221" bestFit="1" customWidth="1"/>
    <col min="1231" max="1242" width="11.42578125" style="221" bestFit="1" customWidth="1"/>
    <col min="1243" max="1243" width="12.85546875" style="221" bestFit="1" customWidth="1"/>
    <col min="1244" max="1245" width="11.42578125" style="221" bestFit="1" customWidth="1"/>
    <col min="1246" max="1246" width="12.85546875" style="221" bestFit="1" customWidth="1"/>
    <col min="1247" max="1247" width="11.42578125" style="221" bestFit="1" customWidth="1"/>
    <col min="1248" max="1248" width="12.85546875" style="221" bestFit="1" customWidth="1"/>
    <col min="1249" max="1249" width="11.42578125" style="221" bestFit="1" customWidth="1"/>
    <col min="1250" max="1255" width="12.85546875" style="221" bestFit="1" customWidth="1"/>
    <col min="1256" max="1256" width="11.42578125" style="221" bestFit="1" customWidth="1"/>
    <col min="1257" max="1257" width="12.85546875" style="221" bestFit="1" customWidth="1"/>
    <col min="1258" max="1258" width="11.42578125" style="221" bestFit="1" customWidth="1"/>
    <col min="1259" max="1261" width="12.85546875" style="221" bestFit="1" customWidth="1"/>
    <col min="1262" max="1262" width="11.42578125" style="221" bestFit="1" customWidth="1"/>
    <col min="1263" max="1268" width="12.85546875" style="221" bestFit="1" customWidth="1"/>
    <col min="1269" max="1269" width="11.42578125" style="221" bestFit="1" customWidth="1"/>
    <col min="1270" max="1270" width="12.85546875" style="221" bestFit="1" customWidth="1"/>
    <col min="1271" max="1271" width="11.42578125" style="221" bestFit="1" customWidth="1"/>
    <col min="1272" max="1273" width="12.85546875" style="221" bestFit="1" customWidth="1"/>
    <col min="1274" max="1276" width="12" style="221" bestFit="1" customWidth="1"/>
    <col min="1277" max="1278" width="11.42578125" style="221" bestFit="1" customWidth="1"/>
    <col min="1279" max="1279" width="12.85546875" style="221" bestFit="1" customWidth="1"/>
    <col min="1280" max="1281" width="11.42578125" style="221" bestFit="1" customWidth="1"/>
    <col min="1282" max="1282" width="12" style="221" bestFit="1" customWidth="1"/>
    <col min="1283" max="1284" width="11.28515625" style="221" bestFit="1" customWidth="1"/>
    <col min="1285" max="1285" width="12" style="221" bestFit="1" customWidth="1"/>
    <col min="1286" max="1299" width="12.85546875" style="221" bestFit="1" customWidth="1"/>
    <col min="1300" max="1472" width="8.85546875" style="221"/>
    <col min="1473" max="1473" width="17.28515625" style="221" bestFit="1" customWidth="1"/>
    <col min="1474" max="1474" width="13.28515625" style="221" bestFit="1" customWidth="1"/>
    <col min="1475" max="1475" width="12.85546875" style="221" bestFit="1" customWidth="1"/>
    <col min="1476" max="1482" width="11.42578125" style="221" bestFit="1" customWidth="1"/>
    <col min="1483" max="1483" width="12.85546875" style="221" bestFit="1" customWidth="1"/>
    <col min="1484" max="1485" width="11.42578125" style="221" bestFit="1" customWidth="1"/>
    <col min="1486" max="1486" width="12.85546875" style="221" bestFit="1" customWidth="1"/>
    <col min="1487" max="1498" width="11.42578125" style="221" bestFit="1" customWidth="1"/>
    <col min="1499" max="1499" width="12.85546875" style="221" bestFit="1" customWidth="1"/>
    <col min="1500" max="1501" width="11.42578125" style="221" bestFit="1" customWidth="1"/>
    <col min="1502" max="1502" width="12.85546875" style="221" bestFit="1" customWidth="1"/>
    <col min="1503" max="1503" width="11.42578125" style="221" bestFit="1" customWidth="1"/>
    <col min="1504" max="1504" width="12.85546875" style="221" bestFit="1" customWidth="1"/>
    <col min="1505" max="1505" width="11.42578125" style="221" bestFit="1" customWidth="1"/>
    <col min="1506" max="1511" width="12.85546875" style="221" bestFit="1" customWidth="1"/>
    <col min="1512" max="1512" width="11.42578125" style="221" bestFit="1" customWidth="1"/>
    <col min="1513" max="1513" width="12.85546875" style="221" bestFit="1" customWidth="1"/>
    <col min="1514" max="1514" width="11.42578125" style="221" bestFit="1" customWidth="1"/>
    <col min="1515" max="1517" width="12.85546875" style="221" bestFit="1" customWidth="1"/>
    <col min="1518" max="1518" width="11.42578125" style="221" bestFit="1" customWidth="1"/>
    <col min="1519" max="1524" width="12.85546875" style="221" bestFit="1" customWidth="1"/>
    <col min="1525" max="1525" width="11.42578125" style="221" bestFit="1" customWidth="1"/>
    <col min="1526" max="1526" width="12.85546875" style="221" bestFit="1" customWidth="1"/>
    <col min="1527" max="1527" width="11.42578125" style="221" bestFit="1" customWidth="1"/>
    <col min="1528" max="1529" width="12.85546875" style="221" bestFit="1" customWidth="1"/>
    <col min="1530" max="1532" width="12" style="221" bestFit="1" customWidth="1"/>
    <col min="1533" max="1534" width="11.42578125" style="221" bestFit="1" customWidth="1"/>
    <col min="1535" max="1535" width="12.85546875" style="221" bestFit="1" customWidth="1"/>
    <col min="1536" max="1537" width="11.42578125" style="221" bestFit="1" customWidth="1"/>
    <col min="1538" max="1538" width="12" style="221" bestFit="1" customWidth="1"/>
    <col min="1539" max="1540" width="11.28515625" style="221" bestFit="1" customWidth="1"/>
    <col min="1541" max="1541" width="12" style="221" bestFit="1" customWidth="1"/>
    <col min="1542" max="1555" width="12.85546875" style="221" bestFit="1" customWidth="1"/>
    <col min="1556" max="1728" width="8.85546875" style="221"/>
    <col min="1729" max="1729" width="17.28515625" style="221" bestFit="1" customWidth="1"/>
    <col min="1730" max="1730" width="13.28515625" style="221" bestFit="1" customWidth="1"/>
    <col min="1731" max="1731" width="12.85546875" style="221" bestFit="1" customWidth="1"/>
    <col min="1732" max="1738" width="11.42578125" style="221" bestFit="1" customWidth="1"/>
    <col min="1739" max="1739" width="12.85546875" style="221" bestFit="1" customWidth="1"/>
    <col min="1740" max="1741" width="11.42578125" style="221" bestFit="1" customWidth="1"/>
    <col min="1742" max="1742" width="12.85546875" style="221" bestFit="1" customWidth="1"/>
    <col min="1743" max="1754" width="11.42578125" style="221" bestFit="1" customWidth="1"/>
    <col min="1755" max="1755" width="12.85546875" style="221" bestFit="1" customWidth="1"/>
    <col min="1756" max="1757" width="11.42578125" style="221" bestFit="1" customWidth="1"/>
    <col min="1758" max="1758" width="12.85546875" style="221" bestFit="1" customWidth="1"/>
    <col min="1759" max="1759" width="11.42578125" style="221" bestFit="1" customWidth="1"/>
    <col min="1760" max="1760" width="12.85546875" style="221" bestFit="1" customWidth="1"/>
    <col min="1761" max="1761" width="11.42578125" style="221" bestFit="1" customWidth="1"/>
    <col min="1762" max="1767" width="12.85546875" style="221" bestFit="1" customWidth="1"/>
    <col min="1768" max="1768" width="11.42578125" style="221" bestFit="1" customWidth="1"/>
    <col min="1769" max="1769" width="12.85546875" style="221" bestFit="1" customWidth="1"/>
    <col min="1770" max="1770" width="11.42578125" style="221" bestFit="1" customWidth="1"/>
    <col min="1771" max="1773" width="12.85546875" style="221" bestFit="1" customWidth="1"/>
    <col min="1774" max="1774" width="11.42578125" style="221" bestFit="1" customWidth="1"/>
    <col min="1775" max="1780" width="12.85546875" style="221" bestFit="1" customWidth="1"/>
    <col min="1781" max="1781" width="11.42578125" style="221" bestFit="1" customWidth="1"/>
    <col min="1782" max="1782" width="12.85546875" style="221" bestFit="1" customWidth="1"/>
    <col min="1783" max="1783" width="11.42578125" style="221" bestFit="1" customWidth="1"/>
    <col min="1784" max="1785" width="12.85546875" style="221" bestFit="1" customWidth="1"/>
    <col min="1786" max="1788" width="12" style="221" bestFit="1" customWidth="1"/>
    <col min="1789" max="1790" width="11.42578125" style="221" bestFit="1" customWidth="1"/>
    <col min="1791" max="1791" width="12.85546875" style="221" bestFit="1" customWidth="1"/>
    <col min="1792" max="1793" width="11.42578125" style="221" bestFit="1" customWidth="1"/>
    <col min="1794" max="1794" width="12" style="221" bestFit="1" customWidth="1"/>
    <col min="1795" max="1796" width="11.28515625" style="221" bestFit="1" customWidth="1"/>
    <col min="1797" max="1797" width="12" style="221" bestFit="1" customWidth="1"/>
    <col min="1798" max="1811" width="12.85546875" style="221" bestFit="1" customWidth="1"/>
    <col min="1812" max="1984" width="8.85546875" style="221"/>
    <col min="1985" max="1985" width="17.28515625" style="221" bestFit="1" customWidth="1"/>
    <col min="1986" max="1986" width="13.28515625" style="221" bestFit="1" customWidth="1"/>
    <col min="1987" max="1987" width="12.85546875" style="221" bestFit="1" customWidth="1"/>
    <col min="1988" max="1994" width="11.42578125" style="221" bestFit="1" customWidth="1"/>
    <col min="1995" max="1995" width="12.85546875" style="221" bestFit="1" customWidth="1"/>
    <col min="1996" max="1997" width="11.42578125" style="221" bestFit="1" customWidth="1"/>
    <col min="1998" max="1998" width="12.85546875" style="221" bestFit="1" customWidth="1"/>
    <col min="1999" max="2010" width="11.42578125" style="221" bestFit="1" customWidth="1"/>
    <col min="2011" max="2011" width="12.85546875" style="221" bestFit="1" customWidth="1"/>
    <col min="2012" max="2013" width="11.42578125" style="221" bestFit="1" customWidth="1"/>
    <col min="2014" max="2014" width="12.85546875" style="221" bestFit="1" customWidth="1"/>
    <col min="2015" max="2015" width="11.42578125" style="221" bestFit="1" customWidth="1"/>
    <col min="2016" max="2016" width="12.85546875" style="221" bestFit="1" customWidth="1"/>
    <col min="2017" max="2017" width="11.42578125" style="221" bestFit="1" customWidth="1"/>
    <col min="2018" max="2023" width="12.85546875" style="221" bestFit="1" customWidth="1"/>
    <col min="2024" max="2024" width="11.42578125" style="221" bestFit="1" customWidth="1"/>
    <col min="2025" max="2025" width="12.85546875" style="221" bestFit="1" customWidth="1"/>
    <col min="2026" max="2026" width="11.42578125" style="221" bestFit="1" customWidth="1"/>
    <col min="2027" max="2029" width="12.85546875" style="221" bestFit="1" customWidth="1"/>
    <col min="2030" max="2030" width="11.42578125" style="221" bestFit="1" customWidth="1"/>
    <col min="2031" max="2036" width="12.85546875" style="221" bestFit="1" customWidth="1"/>
    <col min="2037" max="2037" width="11.42578125" style="221" bestFit="1" customWidth="1"/>
    <col min="2038" max="2038" width="12.85546875" style="221" bestFit="1" customWidth="1"/>
    <col min="2039" max="2039" width="11.42578125" style="221" bestFit="1" customWidth="1"/>
    <col min="2040" max="2041" width="12.85546875" style="221" bestFit="1" customWidth="1"/>
    <col min="2042" max="2044" width="12" style="221" bestFit="1" customWidth="1"/>
    <col min="2045" max="2046" width="11.42578125" style="221" bestFit="1" customWidth="1"/>
    <col min="2047" max="2047" width="12.85546875" style="221" bestFit="1" customWidth="1"/>
    <col min="2048" max="2049" width="11.42578125" style="221" bestFit="1" customWidth="1"/>
    <col min="2050" max="2050" width="12" style="221" bestFit="1" customWidth="1"/>
    <col min="2051" max="2052" width="11.28515625" style="221" bestFit="1" customWidth="1"/>
    <col min="2053" max="2053" width="12" style="221" bestFit="1" customWidth="1"/>
    <col min="2054" max="2067" width="12.85546875" style="221" bestFit="1" customWidth="1"/>
    <col min="2068" max="2240" width="8.85546875" style="221"/>
    <col min="2241" max="2241" width="17.28515625" style="221" bestFit="1" customWidth="1"/>
    <col min="2242" max="2242" width="13.28515625" style="221" bestFit="1" customWidth="1"/>
    <col min="2243" max="2243" width="12.85546875" style="221" bestFit="1" customWidth="1"/>
    <col min="2244" max="2250" width="11.42578125" style="221" bestFit="1" customWidth="1"/>
    <col min="2251" max="2251" width="12.85546875" style="221" bestFit="1" customWidth="1"/>
    <col min="2252" max="2253" width="11.42578125" style="221" bestFit="1" customWidth="1"/>
    <col min="2254" max="2254" width="12.85546875" style="221" bestFit="1" customWidth="1"/>
    <col min="2255" max="2266" width="11.42578125" style="221" bestFit="1" customWidth="1"/>
    <col min="2267" max="2267" width="12.85546875" style="221" bestFit="1" customWidth="1"/>
    <col min="2268" max="2269" width="11.42578125" style="221" bestFit="1" customWidth="1"/>
    <col min="2270" max="2270" width="12.85546875" style="221" bestFit="1" customWidth="1"/>
    <col min="2271" max="2271" width="11.42578125" style="221" bestFit="1" customWidth="1"/>
    <col min="2272" max="2272" width="12.85546875" style="221" bestFit="1" customWidth="1"/>
    <col min="2273" max="2273" width="11.42578125" style="221" bestFit="1" customWidth="1"/>
    <col min="2274" max="2279" width="12.85546875" style="221" bestFit="1" customWidth="1"/>
    <col min="2280" max="2280" width="11.42578125" style="221" bestFit="1" customWidth="1"/>
    <col min="2281" max="2281" width="12.85546875" style="221" bestFit="1" customWidth="1"/>
    <col min="2282" max="2282" width="11.42578125" style="221" bestFit="1" customWidth="1"/>
    <col min="2283" max="2285" width="12.85546875" style="221" bestFit="1" customWidth="1"/>
    <col min="2286" max="2286" width="11.42578125" style="221" bestFit="1" customWidth="1"/>
    <col min="2287" max="2292" width="12.85546875" style="221" bestFit="1" customWidth="1"/>
    <col min="2293" max="2293" width="11.42578125" style="221" bestFit="1" customWidth="1"/>
    <col min="2294" max="2294" width="12.85546875" style="221" bestFit="1" customWidth="1"/>
    <col min="2295" max="2295" width="11.42578125" style="221" bestFit="1" customWidth="1"/>
    <col min="2296" max="2297" width="12.85546875" style="221" bestFit="1" customWidth="1"/>
    <col min="2298" max="2300" width="12" style="221" bestFit="1" customWidth="1"/>
    <col min="2301" max="2302" width="11.42578125" style="221" bestFit="1" customWidth="1"/>
    <col min="2303" max="2303" width="12.85546875" style="221" bestFit="1" customWidth="1"/>
    <col min="2304" max="2305" width="11.42578125" style="221" bestFit="1" customWidth="1"/>
    <col min="2306" max="2306" width="12" style="221" bestFit="1" customWidth="1"/>
    <col min="2307" max="2308" width="11.28515625" style="221" bestFit="1" customWidth="1"/>
    <col min="2309" max="2309" width="12" style="221" bestFit="1" customWidth="1"/>
    <col min="2310" max="2323" width="12.85546875" style="221" bestFit="1" customWidth="1"/>
    <col min="2324" max="2496" width="8.85546875" style="221"/>
    <col min="2497" max="2497" width="17.28515625" style="221" bestFit="1" customWidth="1"/>
    <col min="2498" max="2498" width="13.28515625" style="221" bestFit="1" customWidth="1"/>
    <col min="2499" max="2499" width="12.85546875" style="221" bestFit="1" customWidth="1"/>
    <col min="2500" max="2506" width="11.42578125" style="221" bestFit="1" customWidth="1"/>
    <col min="2507" max="2507" width="12.85546875" style="221" bestFit="1" customWidth="1"/>
    <col min="2508" max="2509" width="11.42578125" style="221" bestFit="1" customWidth="1"/>
    <col min="2510" max="2510" width="12.85546875" style="221" bestFit="1" customWidth="1"/>
    <col min="2511" max="2522" width="11.42578125" style="221" bestFit="1" customWidth="1"/>
    <col min="2523" max="2523" width="12.85546875" style="221" bestFit="1" customWidth="1"/>
    <col min="2524" max="2525" width="11.42578125" style="221" bestFit="1" customWidth="1"/>
    <col min="2526" max="2526" width="12.85546875" style="221" bestFit="1" customWidth="1"/>
    <col min="2527" max="2527" width="11.42578125" style="221" bestFit="1" customWidth="1"/>
    <col min="2528" max="2528" width="12.85546875" style="221" bestFit="1" customWidth="1"/>
    <col min="2529" max="2529" width="11.42578125" style="221" bestFit="1" customWidth="1"/>
    <col min="2530" max="2535" width="12.85546875" style="221" bestFit="1" customWidth="1"/>
    <col min="2536" max="2536" width="11.42578125" style="221" bestFit="1" customWidth="1"/>
    <col min="2537" max="2537" width="12.85546875" style="221" bestFit="1" customWidth="1"/>
    <col min="2538" max="2538" width="11.42578125" style="221" bestFit="1" customWidth="1"/>
    <col min="2539" max="2541" width="12.85546875" style="221" bestFit="1" customWidth="1"/>
    <col min="2542" max="2542" width="11.42578125" style="221" bestFit="1" customWidth="1"/>
    <col min="2543" max="2548" width="12.85546875" style="221" bestFit="1" customWidth="1"/>
    <col min="2549" max="2549" width="11.42578125" style="221" bestFit="1" customWidth="1"/>
    <col min="2550" max="2550" width="12.85546875" style="221" bestFit="1" customWidth="1"/>
    <col min="2551" max="2551" width="11.42578125" style="221" bestFit="1" customWidth="1"/>
    <col min="2552" max="2553" width="12.85546875" style="221" bestFit="1" customWidth="1"/>
    <col min="2554" max="2556" width="12" style="221" bestFit="1" customWidth="1"/>
    <col min="2557" max="2558" width="11.42578125" style="221" bestFit="1" customWidth="1"/>
    <col min="2559" max="2559" width="12.85546875" style="221" bestFit="1" customWidth="1"/>
    <col min="2560" max="2561" width="11.42578125" style="221" bestFit="1" customWidth="1"/>
    <col min="2562" max="2562" width="12" style="221" bestFit="1" customWidth="1"/>
    <col min="2563" max="2564" width="11.28515625" style="221" bestFit="1" customWidth="1"/>
    <col min="2565" max="2565" width="12" style="221" bestFit="1" customWidth="1"/>
    <col min="2566" max="2579" width="12.85546875" style="221" bestFit="1" customWidth="1"/>
    <col min="2580" max="2752" width="8.85546875" style="221"/>
    <col min="2753" max="2753" width="17.28515625" style="221" bestFit="1" customWidth="1"/>
    <col min="2754" max="2754" width="13.28515625" style="221" bestFit="1" customWidth="1"/>
    <col min="2755" max="2755" width="12.85546875" style="221" bestFit="1" customWidth="1"/>
    <col min="2756" max="2762" width="11.42578125" style="221" bestFit="1" customWidth="1"/>
    <col min="2763" max="2763" width="12.85546875" style="221" bestFit="1" customWidth="1"/>
    <col min="2764" max="2765" width="11.42578125" style="221" bestFit="1" customWidth="1"/>
    <col min="2766" max="2766" width="12.85546875" style="221" bestFit="1" customWidth="1"/>
    <col min="2767" max="2778" width="11.42578125" style="221" bestFit="1" customWidth="1"/>
    <col min="2779" max="2779" width="12.85546875" style="221" bestFit="1" customWidth="1"/>
    <col min="2780" max="2781" width="11.42578125" style="221" bestFit="1" customWidth="1"/>
    <col min="2782" max="2782" width="12.85546875" style="221" bestFit="1" customWidth="1"/>
    <col min="2783" max="2783" width="11.42578125" style="221" bestFit="1" customWidth="1"/>
    <col min="2784" max="2784" width="12.85546875" style="221" bestFit="1" customWidth="1"/>
    <col min="2785" max="2785" width="11.42578125" style="221" bestFit="1" customWidth="1"/>
    <col min="2786" max="2791" width="12.85546875" style="221" bestFit="1" customWidth="1"/>
    <col min="2792" max="2792" width="11.42578125" style="221" bestFit="1" customWidth="1"/>
    <col min="2793" max="2793" width="12.85546875" style="221" bestFit="1" customWidth="1"/>
    <col min="2794" max="2794" width="11.42578125" style="221" bestFit="1" customWidth="1"/>
    <col min="2795" max="2797" width="12.85546875" style="221" bestFit="1" customWidth="1"/>
    <col min="2798" max="2798" width="11.42578125" style="221" bestFit="1" customWidth="1"/>
    <col min="2799" max="2804" width="12.85546875" style="221" bestFit="1" customWidth="1"/>
    <col min="2805" max="2805" width="11.42578125" style="221" bestFit="1" customWidth="1"/>
    <col min="2806" max="2806" width="12.85546875" style="221" bestFit="1" customWidth="1"/>
    <col min="2807" max="2807" width="11.42578125" style="221" bestFit="1" customWidth="1"/>
    <col min="2808" max="2809" width="12.85546875" style="221" bestFit="1" customWidth="1"/>
    <col min="2810" max="2812" width="12" style="221" bestFit="1" customWidth="1"/>
    <col min="2813" max="2814" width="11.42578125" style="221" bestFit="1" customWidth="1"/>
    <col min="2815" max="2815" width="12.85546875" style="221" bestFit="1" customWidth="1"/>
    <col min="2816" max="2817" width="11.42578125" style="221" bestFit="1" customWidth="1"/>
    <col min="2818" max="2818" width="12" style="221" bestFit="1" customWidth="1"/>
    <col min="2819" max="2820" width="11.28515625" style="221" bestFit="1" customWidth="1"/>
    <col min="2821" max="2821" width="12" style="221" bestFit="1" customWidth="1"/>
    <col min="2822" max="2835" width="12.85546875" style="221" bestFit="1" customWidth="1"/>
    <col min="2836" max="3008" width="8.85546875" style="221"/>
    <col min="3009" max="3009" width="17.28515625" style="221" bestFit="1" customWidth="1"/>
    <col min="3010" max="3010" width="13.28515625" style="221" bestFit="1" customWidth="1"/>
    <col min="3011" max="3011" width="12.85546875" style="221" bestFit="1" customWidth="1"/>
    <col min="3012" max="3018" width="11.42578125" style="221" bestFit="1" customWidth="1"/>
    <col min="3019" max="3019" width="12.85546875" style="221" bestFit="1" customWidth="1"/>
    <col min="3020" max="3021" width="11.42578125" style="221" bestFit="1" customWidth="1"/>
    <col min="3022" max="3022" width="12.85546875" style="221" bestFit="1" customWidth="1"/>
    <col min="3023" max="3034" width="11.42578125" style="221" bestFit="1" customWidth="1"/>
    <col min="3035" max="3035" width="12.85546875" style="221" bestFit="1" customWidth="1"/>
    <col min="3036" max="3037" width="11.42578125" style="221" bestFit="1" customWidth="1"/>
    <col min="3038" max="3038" width="12.85546875" style="221" bestFit="1" customWidth="1"/>
    <col min="3039" max="3039" width="11.42578125" style="221" bestFit="1" customWidth="1"/>
    <col min="3040" max="3040" width="12.85546875" style="221" bestFit="1" customWidth="1"/>
    <col min="3041" max="3041" width="11.42578125" style="221" bestFit="1" customWidth="1"/>
    <col min="3042" max="3047" width="12.85546875" style="221" bestFit="1" customWidth="1"/>
    <col min="3048" max="3048" width="11.42578125" style="221" bestFit="1" customWidth="1"/>
    <col min="3049" max="3049" width="12.85546875" style="221" bestFit="1" customWidth="1"/>
    <col min="3050" max="3050" width="11.42578125" style="221" bestFit="1" customWidth="1"/>
    <col min="3051" max="3053" width="12.85546875" style="221" bestFit="1" customWidth="1"/>
    <col min="3054" max="3054" width="11.42578125" style="221" bestFit="1" customWidth="1"/>
    <col min="3055" max="3060" width="12.85546875" style="221" bestFit="1" customWidth="1"/>
    <col min="3061" max="3061" width="11.42578125" style="221" bestFit="1" customWidth="1"/>
    <col min="3062" max="3062" width="12.85546875" style="221" bestFit="1" customWidth="1"/>
    <col min="3063" max="3063" width="11.42578125" style="221" bestFit="1" customWidth="1"/>
    <col min="3064" max="3065" width="12.85546875" style="221" bestFit="1" customWidth="1"/>
    <col min="3066" max="3068" width="12" style="221" bestFit="1" customWidth="1"/>
    <col min="3069" max="3070" width="11.42578125" style="221" bestFit="1" customWidth="1"/>
    <col min="3071" max="3071" width="12.85546875" style="221" bestFit="1" customWidth="1"/>
    <col min="3072" max="3073" width="11.42578125" style="221" bestFit="1" customWidth="1"/>
    <col min="3074" max="3074" width="12" style="221" bestFit="1" customWidth="1"/>
    <col min="3075" max="3076" width="11.28515625" style="221" bestFit="1" customWidth="1"/>
    <col min="3077" max="3077" width="12" style="221" bestFit="1" customWidth="1"/>
    <col min="3078" max="3091" width="12.85546875" style="221" bestFit="1" customWidth="1"/>
    <col min="3092" max="3264" width="8.85546875" style="221"/>
    <col min="3265" max="3265" width="17.28515625" style="221" bestFit="1" customWidth="1"/>
    <col min="3266" max="3266" width="13.28515625" style="221" bestFit="1" customWidth="1"/>
    <col min="3267" max="3267" width="12.85546875" style="221" bestFit="1" customWidth="1"/>
    <col min="3268" max="3274" width="11.42578125" style="221" bestFit="1" customWidth="1"/>
    <col min="3275" max="3275" width="12.85546875" style="221" bestFit="1" customWidth="1"/>
    <col min="3276" max="3277" width="11.42578125" style="221" bestFit="1" customWidth="1"/>
    <col min="3278" max="3278" width="12.85546875" style="221" bestFit="1" customWidth="1"/>
    <col min="3279" max="3290" width="11.42578125" style="221" bestFit="1" customWidth="1"/>
    <col min="3291" max="3291" width="12.85546875" style="221" bestFit="1" customWidth="1"/>
    <col min="3292" max="3293" width="11.42578125" style="221" bestFit="1" customWidth="1"/>
    <col min="3294" max="3294" width="12.85546875" style="221" bestFit="1" customWidth="1"/>
    <col min="3295" max="3295" width="11.42578125" style="221" bestFit="1" customWidth="1"/>
    <col min="3296" max="3296" width="12.85546875" style="221" bestFit="1" customWidth="1"/>
    <col min="3297" max="3297" width="11.42578125" style="221" bestFit="1" customWidth="1"/>
    <col min="3298" max="3303" width="12.85546875" style="221" bestFit="1" customWidth="1"/>
    <col min="3304" max="3304" width="11.42578125" style="221" bestFit="1" customWidth="1"/>
    <col min="3305" max="3305" width="12.85546875" style="221" bestFit="1" customWidth="1"/>
    <col min="3306" max="3306" width="11.42578125" style="221" bestFit="1" customWidth="1"/>
    <col min="3307" max="3309" width="12.85546875" style="221" bestFit="1" customWidth="1"/>
    <col min="3310" max="3310" width="11.42578125" style="221" bestFit="1" customWidth="1"/>
    <col min="3311" max="3316" width="12.85546875" style="221" bestFit="1" customWidth="1"/>
    <col min="3317" max="3317" width="11.42578125" style="221" bestFit="1" customWidth="1"/>
    <col min="3318" max="3318" width="12.85546875" style="221" bestFit="1" customWidth="1"/>
    <col min="3319" max="3319" width="11.42578125" style="221" bestFit="1" customWidth="1"/>
    <col min="3320" max="3321" width="12.85546875" style="221" bestFit="1" customWidth="1"/>
    <col min="3322" max="3324" width="12" style="221" bestFit="1" customWidth="1"/>
    <col min="3325" max="3326" width="11.42578125" style="221" bestFit="1" customWidth="1"/>
    <col min="3327" max="3327" width="12.85546875" style="221" bestFit="1" customWidth="1"/>
    <col min="3328" max="3329" width="11.42578125" style="221" bestFit="1" customWidth="1"/>
    <col min="3330" max="3330" width="12" style="221" bestFit="1" customWidth="1"/>
    <col min="3331" max="3332" width="11.28515625" style="221" bestFit="1" customWidth="1"/>
    <col min="3333" max="3333" width="12" style="221" bestFit="1" customWidth="1"/>
    <col min="3334" max="3347" width="12.85546875" style="221" bestFit="1" customWidth="1"/>
    <col min="3348" max="3520" width="8.85546875" style="221"/>
    <col min="3521" max="3521" width="17.28515625" style="221" bestFit="1" customWidth="1"/>
    <col min="3522" max="3522" width="13.28515625" style="221" bestFit="1" customWidth="1"/>
    <col min="3523" max="3523" width="12.85546875" style="221" bestFit="1" customWidth="1"/>
    <col min="3524" max="3530" width="11.42578125" style="221" bestFit="1" customWidth="1"/>
    <col min="3531" max="3531" width="12.85546875" style="221" bestFit="1" customWidth="1"/>
    <col min="3532" max="3533" width="11.42578125" style="221" bestFit="1" customWidth="1"/>
    <col min="3534" max="3534" width="12.85546875" style="221" bestFit="1" customWidth="1"/>
    <col min="3535" max="3546" width="11.42578125" style="221" bestFit="1" customWidth="1"/>
    <col min="3547" max="3547" width="12.85546875" style="221" bestFit="1" customWidth="1"/>
    <col min="3548" max="3549" width="11.42578125" style="221" bestFit="1" customWidth="1"/>
    <col min="3550" max="3550" width="12.85546875" style="221" bestFit="1" customWidth="1"/>
    <col min="3551" max="3551" width="11.42578125" style="221" bestFit="1" customWidth="1"/>
    <col min="3552" max="3552" width="12.85546875" style="221" bestFit="1" customWidth="1"/>
    <col min="3553" max="3553" width="11.42578125" style="221" bestFit="1" customWidth="1"/>
    <col min="3554" max="3559" width="12.85546875" style="221" bestFit="1" customWidth="1"/>
    <col min="3560" max="3560" width="11.42578125" style="221" bestFit="1" customWidth="1"/>
    <col min="3561" max="3561" width="12.85546875" style="221" bestFit="1" customWidth="1"/>
    <col min="3562" max="3562" width="11.42578125" style="221" bestFit="1" customWidth="1"/>
    <col min="3563" max="3565" width="12.85546875" style="221" bestFit="1" customWidth="1"/>
    <col min="3566" max="3566" width="11.42578125" style="221" bestFit="1" customWidth="1"/>
    <col min="3567" max="3572" width="12.85546875" style="221" bestFit="1" customWidth="1"/>
    <col min="3573" max="3573" width="11.42578125" style="221" bestFit="1" customWidth="1"/>
    <col min="3574" max="3574" width="12.85546875" style="221" bestFit="1" customWidth="1"/>
    <col min="3575" max="3575" width="11.42578125" style="221" bestFit="1" customWidth="1"/>
    <col min="3576" max="3577" width="12.85546875" style="221" bestFit="1" customWidth="1"/>
    <col min="3578" max="3580" width="12" style="221" bestFit="1" customWidth="1"/>
    <col min="3581" max="3582" width="11.42578125" style="221" bestFit="1" customWidth="1"/>
    <col min="3583" max="3583" width="12.85546875" style="221" bestFit="1" customWidth="1"/>
    <col min="3584" max="3585" width="11.42578125" style="221" bestFit="1" customWidth="1"/>
    <col min="3586" max="3586" width="12" style="221" bestFit="1" customWidth="1"/>
    <col min="3587" max="3588" width="11.28515625" style="221" bestFit="1" customWidth="1"/>
    <col min="3589" max="3589" width="12" style="221" bestFit="1" customWidth="1"/>
    <col min="3590" max="3603" width="12.85546875" style="221" bestFit="1" customWidth="1"/>
    <col min="3604" max="3776" width="8.85546875" style="221"/>
    <col min="3777" max="3777" width="17.28515625" style="221" bestFit="1" customWidth="1"/>
    <col min="3778" max="3778" width="13.28515625" style="221" bestFit="1" customWidth="1"/>
    <col min="3779" max="3779" width="12.85546875" style="221" bestFit="1" customWidth="1"/>
    <col min="3780" max="3786" width="11.42578125" style="221" bestFit="1" customWidth="1"/>
    <col min="3787" max="3787" width="12.85546875" style="221" bestFit="1" customWidth="1"/>
    <col min="3788" max="3789" width="11.42578125" style="221" bestFit="1" customWidth="1"/>
    <col min="3790" max="3790" width="12.85546875" style="221" bestFit="1" customWidth="1"/>
    <col min="3791" max="3802" width="11.42578125" style="221" bestFit="1" customWidth="1"/>
    <col min="3803" max="3803" width="12.85546875" style="221" bestFit="1" customWidth="1"/>
    <col min="3804" max="3805" width="11.42578125" style="221" bestFit="1" customWidth="1"/>
    <col min="3806" max="3806" width="12.85546875" style="221" bestFit="1" customWidth="1"/>
    <col min="3807" max="3807" width="11.42578125" style="221" bestFit="1" customWidth="1"/>
    <col min="3808" max="3808" width="12.85546875" style="221" bestFit="1" customWidth="1"/>
    <col min="3809" max="3809" width="11.42578125" style="221" bestFit="1" customWidth="1"/>
    <col min="3810" max="3815" width="12.85546875" style="221" bestFit="1" customWidth="1"/>
    <col min="3816" max="3816" width="11.42578125" style="221" bestFit="1" customWidth="1"/>
    <col min="3817" max="3817" width="12.85546875" style="221" bestFit="1" customWidth="1"/>
    <col min="3818" max="3818" width="11.42578125" style="221" bestFit="1" customWidth="1"/>
    <col min="3819" max="3821" width="12.85546875" style="221" bestFit="1" customWidth="1"/>
    <col min="3822" max="3822" width="11.42578125" style="221" bestFit="1" customWidth="1"/>
    <col min="3823" max="3828" width="12.85546875" style="221" bestFit="1" customWidth="1"/>
    <col min="3829" max="3829" width="11.42578125" style="221" bestFit="1" customWidth="1"/>
    <col min="3830" max="3830" width="12.85546875" style="221" bestFit="1" customWidth="1"/>
    <col min="3831" max="3831" width="11.42578125" style="221" bestFit="1" customWidth="1"/>
    <col min="3832" max="3833" width="12.85546875" style="221" bestFit="1" customWidth="1"/>
    <col min="3834" max="3836" width="12" style="221" bestFit="1" customWidth="1"/>
    <col min="3837" max="3838" width="11.42578125" style="221" bestFit="1" customWidth="1"/>
    <col min="3839" max="3839" width="12.85546875" style="221" bestFit="1" customWidth="1"/>
    <col min="3840" max="3841" width="11.42578125" style="221" bestFit="1" customWidth="1"/>
    <col min="3842" max="3842" width="12" style="221" bestFit="1" customWidth="1"/>
    <col min="3843" max="3844" width="11.28515625" style="221" bestFit="1" customWidth="1"/>
    <col min="3845" max="3845" width="12" style="221" bestFit="1" customWidth="1"/>
    <col min="3846" max="3859" width="12.85546875" style="221" bestFit="1" customWidth="1"/>
    <col min="3860" max="4032" width="8.85546875" style="221"/>
    <col min="4033" max="4033" width="17.28515625" style="221" bestFit="1" customWidth="1"/>
    <col min="4034" max="4034" width="13.28515625" style="221" bestFit="1" customWidth="1"/>
    <col min="4035" max="4035" width="12.85546875" style="221" bestFit="1" customWidth="1"/>
    <col min="4036" max="4042" width="11.42578125" style="221" bestFit="1" customWidth="1"/>
    <col min="4043" max="4043" width="12.85546875" style="221" bestFit="1" customWidth="1"/>
    <col min="4044" max="4045" width="11.42578125" style="221" bestFit="1" customWidth="1"/>
    <col min="4046" max="4046" width="12.85546875" style="221" bestFit="1" customWidth="1"/>
    <col min="4047" max="4058" width="11.42578125" style="221" bestFit="1" customWidth="1"/>
    <col min="4059" max="4059" width="12.85546875" style="221" bestFit="1" customWidth="1"/>
    <col min="4060" max="4061" width="11.42578125" style="221" bestFit="1" customWidth="1"/>
    <col min="4062" max="4062" width="12.85546875" style="221" bestFit="1" customWidth="1"/>
    <col min="4063" max="4063" width="11.42578125" style="221" bestFit="1" customWidth="1"/>
    <col min="4064" max="4064" width="12.85546875" style="221" bestFit="1" customWidth="1"/>
    <col min="4065" max="4065" width="11.42578125" style="221" bestFit="1" customWidth="1"/>
    <col min="4066" max="4071" width="12.85546875" style="221" bestFit="1" customWidth="1"/>
    <col min="4072" max="4072" width="11.42578125" style="221" bestFit="1" customWidth="1"/>
    <col min="4073" max="4073" width="12.85546875" style="221" bestFit="1" customWidth="1"/>
    <col min="4074" max="4074" width="11.42578125" style="221" bestFit="1" customWidth="1"/>
    <col min="4075" max="4077" width="12.85546875" style="221" bestFit="1" customWidth="1"/>
    <col min="4078" max="4078" width="11.42578125" style="221" bestFit="1" customWidth="1"/>
    <col min="4079" max="4084" width="12.85546875" style="221" bestFit="1" customWidth="1"/>
    <col min="4085" max="4085" width="11.42578125" style="221" bestFit="1" customWidth="1"/>
    <col min="4086" max="4086" width="12.85546875" style="221" bestFit="1" customWidth="1"/>
    <col min="4087" max="4087" width="11.42578125" style="221" bestFit="1" customWidth="1"/>
    <col min="4088" max="4089" width="12.85546875" style="221" bestFit="1" customWidth="1"/>
    <col min="4090" max="4092" width="12" style="221" bestFit="1" customWidth="1"/>
    <col min="4093" max="4094" width="11.42578125" style="221" bestFit="1" customWidth="1"/>
    <col min="4095" max="4095" width="12.85546875" style="221" bestFit="1" customWidth="1"/>
    <col min="4096" max="4097" width="11.42578125" style="221" bestFit="1" customWidth="1"/>
    <col min="4098" max="4098" width="12" style="221" bestFit="1" customWidth="1"/>
    <col min="4099" max="4100" width="11.28515625" style="221" bestFit="1" customWidth="1"/>
    <col min="4101" max="4101" width="12" style="221" bestFit="1" customWidth="1"/>
    <col min="4102" max="4115" width="12.85546875" style="221" bestFit="1" customWidth="1"/>
    <col min="4116" max="4288" width="8.85546875" style="221"/>
    <col min="4289" max="4289" width="17.28515625" style="221" bestFit="1" customWidth="1"/>
    <col min="4290" max="4290" width="13.28515625" style="221" bestFit="1" customWidth="1"/>
    <col min="4291" max="4291" width="12.85546875" style="221" bestFit="1" customWidth="1"/>
    <col min="4292" max="4298" width="11.42578125" style="221" bestFit="1" customWidth="1"/>
    <col min="4299" max="4299" width="12.85546875" style="221" bestFit="1" customWidth="1"/>
    <col min="4300" max="4301" width="11.42578125" style="221" bestFit="1" customWidth="1"/>
    <col min="4302" max="4302" width="12.85546875" style="221" bestFit="1" customWidth="1"/>
    <col min="4303" max="4314" width="11.42578125" style="221" bestFit="1" customWidth="1"/>
    <col min="4315" max="4315" width="12.85546875" style="221" bestFit="1" customWidth="1"/>
    <col min="4316" max="4317" width="11.42578125" style="221" bestFit="1" customWidth="1"/>
    <col min="4318" max="4318" width="12.85546875" style="221" bestFit="1" customWidth="1"/>
    <col min="4319" max="4319" width="11.42578125" style="221" bestFit="1" customWidth="1"/>
    <col min="4320" max="4320" width="12.85546875" style="221" bestFit="1" customWidth="1"/>
    <col min="4321" max="4321" width="11.42578125" style="221" bestFit="1" customWidth="1"/>
    <col min="4322" max="4327" width="12.85546875" style="221" bestFit="1" customWidth="1"/>
    <col min="4328" max="4328" width="11.42578125" style="221" bestFit="1" customWidth="1"/>
    <col min="4329" max="4329" width="12.85546875" style="221" bestFit="1" customWidth="1"/>
    <col min="4330" max="4330" width="11.42578125" style="221" bestFit="1" customWidth="1"/>
    <col min="4331" max="4333" width="12.85546875" style="221" bestFit="1" customWidth="1"/>
    <col min="4334" max="4334" width="11.42578125" style="221" bestFit="1" customWidth="1"/>
    <col min="4335" max="4340" width="12.85546875" style="221" bestFit="1" customWidth="1"/>
    <col min="4341" max="4341" width="11.42578125" style="221" bestFit="1" customWidth="1"/>
    <col min="4342" max="4342" width="12.85546875" style="221" bestFit="1" customWidth="1"/>
    <col min="4343" max="4343" width="11.42578125" style="221" bestFit="1" customWidth="1"/>
    <col min="4344" max="4345" width="12.85546875" style="221" bestFit="1" customWidth="1"/>
    <col min="4346" max="4348" width="12" style="221" bestFit="1" customWidth="1"/>
    <col min="4349" max="4350" width="11.42578125" style="221" bestFit="1" customWidth="1"/>
    <col min="4351" max="4351" width="12.85546875" style="221" bestFit="1" customWidth="1"/>
    <col min="4352" max="4353" width="11.42578125" style="221" bestFit="1" customWidth="1"/>
    <col min="4354" max="4354" width="12" style="221" bestFit="1" customWidth="1"/>
    <col min="4355" max="4356" width="11.28515625" style="221" bestFit="1" customWidth="1"/>
    <col min="4357" max="4357" width="12" style="221" bestFit="1" customWidth="1"/>
    <col min="4358" max="4371" width="12.85546875" style="221" bestFit="1" customWidth="1"/>
    <col min="4372" max="4544" width="8.85546875" style="221"/>
    <col min="4545" max="4545" width="17.28515625" style="221" bestFit="1" customWidth="1"/>
    <col min="4546" max="4546" width="13.28515625" style="221" bestFit="1" customWidth="1"/>
    <col min="4547" max="4547" width="12.85546875" style="221" bestFit="1" customWidth="1"/>
    <col min="4548" max="4554" width="11.42578125" style="221" bestFit="1" customWidth="1"/>
    <col min="4555" max="4555" width="12.85546875" style="221" bestFit="1" customWidth="1"/>
    <col min="4556" max="4557" width="11.42578125" style="221" bestFit="1" customWidth="1"/>
    <col min="4558" max="4558" width="12.85546875" style="221" bestFit="1" customWidth="1"/>
    <col min="4559" max="4570" width="11.42578125" style="221" bestFit="1" customWidth="1"/>
    <col min="4571" max="4571" width="12.85546875" style="221" bestFit="1" customWidth="1"/>
    <col min="4572" max="4573" width="11.42578125" style="221" bestFit="1" customWidth="1"/>
    <col min="4574" max="4574" width="12.85546875" style="221" bestFit="1" customWidth="1"/>
    <col min="4575" max="4575" width="11.42578125" style="221" bestFit="1" customWidth="1"/>
    <col min="4576" max="4576" width="12.85546875" style="221" bestFit="1" customWidth="1"/>
    <col min="4577" max="4577" width="11.42578125" style="221" bestFit="1" customWidth="1"/>
    <col min="4578" max="4583" width="12.85546875" style="221" bestFit="1" customWidth="1"/>
    <col min="4584" max="4584" width="11.42578125" style="221" bestFit="1" customWidth="1"/>
    <col min="4585" max="4585" width="12.85546875" style="221" bestFit="1" customWidth="1"/>
    <col min="4586" max="4586" width="11.42578125" style="221" bestFit="1" customWidth="1"/>
    <col min="4587" max="4589" width="12.85546875" style="221" bestFit="1" customWidth="1"/>
    <col min="4590" max="4590" width="11.42578125" style="221" bestFit="1" customWidth="1"/>
    <col min="4591" max="4596" width="12.85546875" style="221" bestFit="1" customWidth="1"/>
    <col min="4597" max="4597" width="11.42578125" style="221" bestFit="1" customWidth="1"/>
    <col min="4598" max="4598" width="12.85546875" style="221" bestFit="1" customWidth="1"/>
    <col min="4599" max="4599" width="11.42578125" style="221" bestFit="1" customWidth="1"/>
    <col min="4600" max="4601" width="12.85546875" style="221" bestFit="1" customWidth="1"/>
    <col min="4602" max="4604" width="12" style="221" bestFit="1" customWidth="1"/>
    <col min="4605" max="4606" width="11.42578125" style="221" bestFit="1" customWidth="1"/>
    <col min="4607" max="4607" width="12.85546875" style="221" bestFit="1" customWidth="1"/>
    <col min="4608" max="4609" width="11.42578125" style="221" bestFit="1" customWidth="1"/>
    <col min="4610" max="4610" width="12" style="221" bestFit="1" customWidth="1"/>
    <col min="4611" max="4612" width="11.28515625" style="221" bestFit="1" customWidth="1"/>
    <col min="4613" max="4613" width="12" style="221" bestFit="1" customWidth="1"/>
    <col min="4614" max="4627" width="12.85546875" style="221" bestFit="1" customWidth="1"/>
    <col min="4628" max="4800" width="8.85546875" style="221"/>
    <col min="4801" max="4801" width="17.28515625" style="221" bestFit="1" customWidth="1"/>
    <col min="4802" max="4802" width="13.28515625" style="221" bestFit="1" customWidth="1"/>
    <col min="4803" max="4803" width="12.85546875" style="221" bestFit="1" customWidth="1"/>
    <col min="4804" max="4810" width="11.42578125" style="221" bestFit="1" customWidth="1"/>
    <col min="4811" max="4811" width="12.85546875" style="221" bestFit="1" customWidth="1"/>
    <col min="4812" max="4813" width="11.42578125" style="221" bestFit="1" customWidth="1"/>
    <col min="4814" max="4814" width="12.85546875" style="221" bestFit="1" customWidth="1"/>
    <col min="4815" max="4826" width="11.42578125" style="221" bestFit="1" customWidth="1"/>
    <col min="4827" max="4827" width="12.85546875" style="221" bestFit="1" customWidth="1"/>
    <col min="4828" max="4829" width="11.42578125" style="221" bestFit="1" customWidth="1"/>
    <col min="4830" max="4830" width="12.85546875" style="221" bestFit="1" customWidth="1"/>
    <col min="4831" max="4831" width="11.42578125" style="221" bestFit="1" customWidth="1"/>
    <col min="4832" max="4832" width="12.85546875" style="221" bestFit="1" customWidth="1"/>
    <col min="4833" max="4833" width="11.42578125" style="221" bestFit="1" customWidth="1"/>
    <col min="4834" max="4839" width="12.85546875" style="221" bestFit="1" customWidth="1"/>
    <col min="4840" max="4840" width="11.42578125" style="221" bestFit="1" customWidth="1"/>
    <col min="4841" max="4841" width="12.85546875" style="221" bestFit="1" customWidth="1"/>
    <col min="4842" max="4842" width="11.42578125" style="221" bestFit="1" customWidth="1"/>
    <col min="4843" max="4845" width="12.85546875" style="221" bestFit="1" customWidth="1"/>
    <col min="4846" max="4846" width="11.42578125" style="221" bestFit="1" customWidth="1"/>
    <col min="4847" max="4852" width="12.85546875" style="221" bestFit="1" customWidth="1"/>
    <col min="4853" max="4853" width="11.42578125" style="221" bestFit="1" customWidth="1"/>
    <col min="4854" max="4854" width="12.85546875" style="221" bestFit="1" customWidth="1"/>
    <col min="4855" max="4855" width="11.42578125" style="221" bestFit="1" customWidth="1"/>
    <col min="4856" max="4857" width="12.85546875" style="221" bestFit="1" customWidth="1"/>
    <col min="4858" max="4860" width="12" style="221" bestFit="1" customWidth="1"/>
    <col min="4861" max="4862" width="11.42578125" style="221" bestFit="1" customWidth="1"/>
    <col min="4863" max="4863" width="12.85546875" style="221" bestFit="1" customWidth="1"/>
    <col min="4864" max="4865" width="11.42578125" style="221" bestFit="1" customWidth="1"/>
    <col min="4866" max="4866" width="12" style="221" bestFit="1" customWidth="1"/>
    <col min="4867" max="4868" width="11.28515625" style="221" bestFit="1" customWidth="1"/>
    <col min="4869" max="4869" width="12" style="221" bestFit="1" customWidth="1"/>
    <col min="4870" max="4883" width="12.85546875" style="221" bestFit="1" customWidth="1"/>
    <col min="4884" max="5056" width="8.85546875" style="221"/>
    <col min="5057" max="5057" width="17.28515625" style="221" bestFit="1" customWidth="1"/>
    <col min="5058" max="5058" width="13.28515625" style="221" bestFit="1" customWidth="1"/>
    <col min="5059" max="5059" width="12.85546875" style="221" bestFit="1" customWidth="1"/>
    <col min="5060" max="5066" width="11.42578125" style="221" bestFit="1" customWidth="1"/>
    <col min="5067" max="5067" width="12.85546875" style="221" bestFit="1" customWidth="1"/>
    <col min="5068" max="5069" width="11.42578125" style="221" bestFit="1" customWidth="1"/>
    <col min="5070" max="5070" width="12.85546875" style="221" bestFit="1" customWidth="1"/>
    <col min="5071" max="5082" width="11.42578125" style="221" bestFit="1" customWidth="1"/>
    <col min="5083" max="5083" width="12.85546875" style="221" bestFit="1" customWidth="1"/>
    <col min="5084" max="5085" width="11.42578125" style="221" bestFit="1" customWidth="1"/>
    <col min="5086" max="5086" width="12.85546875" style="221" bestFit="1" customWidth="1"/>
    <col min="5087" max="5087" width="11.42578125" style="221" bestFit="1" customWidth="1"/>
    <col min="5088" max="5088" width="12.85546875" style="221" bestFit="1" customWidth="1"/>
    <col min="5089" max="5089" width="11.42578125" style="221" bestFit="1" customWidth="1"/>
    <col min="5090" max="5095" width="12.85546875" style="221" bestFit="1" customWidth="1"/>
    <col min="5096" max="5096" width="11.42578125" style="221" bestFit="1" customWidth="1"/>
    <col min="5097" max="5097" width="12.85546875" style="221" bestFit="1" customWidth="1"/>
    <col min="5098" max="5098" width="11.42578125" style="221" bestFit="1" customWidth="1"/>
    <col min="5099" max="5101" width="12.85546875" style="221" bestFit="1" customWidth="1"/>
    <col min="5102" max="5102" width="11.42578125" style="221" bestFit="1" customWidth="1"/>
    <col min="5103" max="5108" width="12.85546875" style="221" bestFit="1" customWidth="1"/>
    <col min="5109" max="5109" width="11.42578125" style="221" bestFit="1" customWidth="1"/>
    <col min="5110" max="5110" width="12.85546875" style="221" bestFit="1" customWidth="1"/>
    <col min="5111" max="5111" width="11.42578125" style="221" bestFit="1" customWidth="1"/>
    <col min="5112" max="5113" width="12.85546875" style="221" bestFit="1" customWidth="1"/>
    <col min="5114" max="5116" width="12" style="221" bestFit="1" customWidth="1"/>
    <col min="5117" max="5118" width="11.42578125" style="221" bestFit="1" customWidth="1"/>
    <col min="5119" max="5119" width="12.85546875" style="221" bestFit="1" customWidth="1"/>
    <col min="5120" max="5121" width="11.42578125" style="221" bestFit="1" customWidth="1"/>
    <col min="5122" max="5122" width="12" style="221" bestFit="1" customWidth="1"/>
    <col min="5123" max="5124" width="11.28515625" style="221" bestFit="1" customWidth="1"/>
    <col min="5125" max="5125" width="12" style="221" bestFit="1" customWidth="1"/>
    <col min="5126" max="5139" width="12.85546875" style="221" bestFit="1" customWidth="1"/>
    <col min="5140" max="5312" width="8.85546875" style="221"/>
    <col min="5313" max="5313" width="17.28515625" style="221" bestFit="1" customWidth="1"/>
    <col min="5314" max="5314" width="13.28515625" style="221" bestFit="1" customWidth="1"/>
    <col min="5315" max="5315" width="12.85546875" style="221" bestFit="1" customWidth="1"/>
    <col min="5316" max="5322" width="11.42578125" style="221" bestFit="1" customWidth="1"/>
    <col min="5323" max="5323" width="12.85546875" style="221" bestFit="1" customWidth="1"/>
    <col min="5324" max="5325" width="11.42578125" style="221" bestFit="1" customWidth="1"/>
    <col min="5326" max="5326" width="12.85546875" style="221" bestFit="1" customWidth="1"/>
    <col min="5327" max="5338" width="11.42578125" style="221" bestFit="1" customWidth="1"/>
    <col min="5339" max="5339" width="12.85546875" style="221" bestFit="1" customWidth="1"/>
    <col min="5340" max="5341" width="11.42578125" style="221" bestFit="1" customWidth="1"/>
    <col min="5342" max="5342" width="12.85546875" style="221" bestFit="1" customWidth="1"/>
    <col min="5343" max="5343" width="11.42578125" style="221" bestFit="1" customWidth="1"/>
    <col min="5344" max="5344" width="12.85546875" style="221" bestFit="1" customWidth="1"/>
    <col min="5345" max="5345" width="11.42578125" style="221" bestFit="1" customWidth="1"/>
    <col min="5346" max="5351" width="12.85546875" style="221" bestFit="1" customWidth="1"/>
    <col min="5352" max="5352" width="11.42578125" style="221" bestFit="1" customWidth="1"/>
    <col min="5353" max="5353" width="12.85546875" style="221" bestFit="1" customWidth="1"/>
    <col min="5354" max="5354" width="11.42578125" style="221" bestFit="1" customWidth="1"/>
    <col min="5355" max="5357" width="12.85546875" style="221" bestFit="1" customWidth="1"/>
    <col min="5358" max="5358" width="11.42578125" style="221" bestFit="1" customWidth="1"/>
    <col min="5359" max="5364" width="12.85546875" style="221" bestFit="1" customWidth="1"/>
    <col min="5365" max="5365" width="11.42578125" style="221" bestFit="1" customWidth="1"/>
    <col min="5366" max="5366" width="12.85546875" style="221" bestFit="1" customWidth="1"/>
    <col min="5367" max="5367" width="11.42578125" style="221" bestFit="1" customWidth="1"/>
    <col min="5368" max="5369" width="12.85546875" style="221" bestFit="1" customWidth="1"/>
    <col min="5370" max="5372" width="12" style="221" bestFit="1" customWidth="1"/>
    <col min="5373" max="5374" width="11.42578125" style="221" bestFit="1" customWidth="1"/>
    <col min="5375" max="5375" width="12.85546875" style="221" bestFit="1" customWidth="1"/>
    <col min="5376" max="5377" width="11.42578125" style="221" bestFit="1" customWidth="1"/>
    <col min="5378" max="5378" width="12" style="221" bestFit="1" customWidth="1"/>
    <col min="5379" max="5380" width="11.28515625" style="221" bestFit="1" customWidth="1"/>
    <col min="5381" max="5381" width="12" style="221" bestFit="1" customWidth="1"/>
    <col min="5382" max="5395" width="12.85546875" style="221" bestFit="1" customWidth="1"/>
    <col min="5396" max="5568" width="8.85546875" style="221"/>
    <col min="5569" max="5569" width="17.28515625" style="221" bestFit="1" customWidth="1"/>
    <col min="5570" max="5570" width="13.28515625" style="221" bestFit="1" customWidth="1"/>
    <col min="5571" max="5571" width="12.85546875" style="221" bestFit="1" customWidth="1"/>
    <col min="5572" max="5578" width="11.42578125" style="221" bestFit="1" customWidth="1"/>
    <col min="5579" max="5579" width="12.85546875" style="221" bestFit="1" customWidth="1"/>
    <col min="5580" max="5581" width="11.42578125" style="221" bestFit="1" customWidth="1"/>
    <col min="5582" max="5582" width="12.85546875" style="221" bestFit="1" customWidth="1"/>
    <col min="5583" max="5594" width="11.42578125" style="221" bestFit="1" customWidth="1"/>
    <col min="5595" max="5595" width="12.85546875" style="221" bestFit="1" customWidth="1"/>
    <col min="5596" max="5597" width="11.42578125" style="221" bestFit="1" customWidth="1"/>
    <col min="5598" max="5598" width="12.85546875" style="221" bestFit="1" customWidth="1"/>
    <col min="5599" max="5599" width="11.42578125" style="221" bestFit="1" customWidth="1"/>
    <col min="5600" max="5600" width="12.85546875" style="221" bestFit="1" customWidth="1"/>
    <col min="5601" max="5601" width="11.42578125" style="221" bestFit="1" customWidth="1"/>
    <col min="5602" max="5607" width="12.85546875" style="221" bestFit="1" customWidth="1"/>
    <col min="5608" max="5608" width="11.42578125" style="221" bestFit="1" customWidth="1"/>
    <col min="5609" max="5609" width="12.85546875" style="221" bestFit="1" customWidth="1"/>
    <col min="5610" max="5610" width="11.42578125" style="221" bestFit="1" customWidth="1"/>
    <col min="5611" max="5613" width="12.85546875" style="221" bestFit="1" customWidth="1"/>
    <col min="5614" max="5614" width="11.42578125" style="221" bestFit="1" customWidth="1"/>
    <col min="5615" max="5620" width="12.85546875" style="221" bestFit="1" customWidth="1"/>
    <col min="5621" max="5621" width="11.42578125" style="221" bestFit="1" customWidth="1"/>
    <col min="5622" max="5622" width="12.85546875" style="221" bestFit="1" customWidth="1"/>
    <col min="5623" max="5623" width="11.42578125" style="221" bestFit="1" customWidth="1"/>
    <col min="5624" max="5625" width="12.85546875" style="221" bestFit="1" customWidth="1"/>
    <col min="5626" max="5628" width="12" style="221" bestFit="1" customWidth="1"/>
    <col min="5629" max="5630" width="11.42578125" style="221" bestFit="1" customWidth="1"/>
    <col min="5631" max="5631" width="12.85546875" style="221" bestFit="1" customWidth="1"/>
    <col min="5632" max="5633" width="11.42578125" style="221" bestFit="1" customWidth="1"/>
    <col min="5634" max="5634" width="12" style="221" bestFit="1" customWidth="1"/>
    <col min="5635" max="5636" width="11.28515625" style="221" bestFit="1" customWidth="1"/>
    <col min="5637" max="5637" width="12" style="221" bestFit="1" customWidth="1"/>
    <col min="5638" max="5651" width="12.85546875" style="221" bestFit="1" customWidth="1"/>
    <col min="5652" max="5824" width="8.85546875" style="221"/>
    <col min="5825" max="5825" width="17.28515625" style="221" bestFit="1" customWidth="1"/>
    <col min="5826" max="5826" width="13.28515625" style="221" bestFit="1" customWidth="1"/>
    <col min="5827" max="5827" width="12.85546875" style="221" bestFit="1" customWidth="1"/>
    <col min="5828" max="5834" width="11.42578125" style="221" bestFit="1" customWidth="1"/>
    <col min="5835" max="5835" width="12.85546875" style="221" bestFit="1" customWidth="1"/>
    <col min="5836" max="5837" width="11.42578125" style="221" bestFit="1" customWidth="1"/>
    <col min="5838" max="5838" width="12.85546875" style="221" bestFit="1" customWidth="1"/>
    <col min="5839" max="5850" width="11.42578125" style="221" bestFit="1" customWidth="1"/>
    <col min="5851" max="5851" width="12.85546875" style="221" bestFit="1" customWidth="1"/>
    <col min="5852" max="5853" width="11.42578125" style="221" bestFit="1" customWidth="1"/>
    <col min="5854" max="5854" width="12.85546875" style="221" bestFit="1" customWidth="1"/>
    <col min="5855" max="5855" width="11.42578125" style="221" bestFit="1" customWidth="1"/>
    <col min="5856" max="5856" width="12.85546875" style="221" bestFit="1" customWidth="1"/>
    <col min="5857" max="5857" width="11.42578125" style="221" bestFit="1" customWidth="1"/>
    <col min="5858" max="5863" width="12.85546875" style="221" bestFit="1" customWidth="1"/>
    <col min="5864" max="5864" width="11.42578125" style="221" bestFit="1" customWidth="1"/>
    <col min="5865" max="5865" width="12.85546875" style="221" bestFit="1" customWidth="1"/>
    <col min="5866" max="5866" width="11.42578125" style="221" bestFit="1" customWidth="1"/>
    <col min="5867" max="5869" width="12.85546875" style="221" bestFit="1" customWidth="1"/>
    <col min="5870" max="5870" width="11.42578125" style="221" bestFit="1" customWidth="1"/>
    <col min="5871" max="5876" width="12.85546875" style="221" bestFit="1" customWidth="1"/>
    <col min="5877" max="5877" width="11.42578125" style="221" bestFit="1" customWidth="1"/>
    <col min="5878" max="5878" width="12.85546875" style="221" bestFit="1" customWidth="1"/>
    <col min="5879" max="5879" width="11.42578125" style="221" bestFit="1" customWidth="1"/>
    <col min="5880" max="5881" width="12.85546875" style="221" bestFit="1" customWidth="1"/>
    <col min="5882" max="5884" width="12" style="221" bestFit="1" customWidth="1"/>
    <col min="5885" max="5886" width="11.42578125" style="221" bestFit="1" customWidth="1"/>
    <col min="5887" max="5887" width="12.85546875" style="221" bestFit="1" customWidth="1"/>
    <col min="5888" max="5889" width="11.42578125" style="221" bestFit="1" customWidth="1"/>
    <col min="5890" max="5890" width="12" style="221" bestFit="1" customWidth="1"/>
    <col min="5891" max="5892" width="11.28515625" style="221" bestFit="1" customWidth="1"/>
    <col min="5893" max="5893" width="12" style="221" bestFit="1" customWidth="1"/>
    <col min="5894" max="5907" width="12.85546875" style="221" bestFit="1" customWidth="1"/>
    <col min="5908" max="6080" width="8.85546875" style="221"/>
    <col min="6081" max="6081" width="17.28515625" style="221" bestFit="1" customWidth="1"/>
    <col min="6082" max="6082" width="13.28515625" style="221" bestFit="1" customWidth="1"/>
    <col min="6083" max="6083" width="12.85546875" style="221" bestFit="1" customWidth="1"/>
    <col min="6084" max="6090" width="11.42578125" style="221" bestFit="1" customWidth="1"/>
    <col min="6091" max="6091" width="12.85546875" style="221" bestFit="1" customWidth="1"/>
    <col min="6092" max="6093" width="11.42578125" style="221" bestFit="1" customWidth="1"/>
    <col min="6094" max="6094" width="12.85546875" style="221" bestFit="1" customWidth="1"/>
    <col min="6095" max="6106" width="11.42578125" style="221" bestFit="1" customWidth="1"/>
    <col min="6107" max="6107" width="12.85546875" style="221" bestFit="1" customWidth="1"/>
    <col min="6108" max="6109" width="11.42578125" style="221" bestFit="1" customWidth="1"/>
    <col min="6110" max="6110" width="12.85546875" style="221" bestFit="1" customWidth="1"/>
    <col min="6111" max="6111" width="11.42578125" style="221" bestFit="1" customWidth="1"/>
    <col min="6112" max="6112" width="12.85546875" style="221" bestFit="1" customWidth="1"/>
    <col min="6113" max="6113" width="11.42578125" style="221" bestFit="1" customWidth="1"/>
    <col min="6114" max="6119" width="12.85546875" style="221" bestFit="1" customWidth="1"/>
    <col min="6120" max="6120" width="11.42578125" style="221" bestFit="1" customWidth="1"/>
    <col min="6121" max="6121" width="12.85546875" style="221" bestFit="1" customWidth="1"/>
    <col min="6122" max="6122" width="11.42578125" style="221" bestFit="1" customWidth="1"/>
    <col min="6123" max="6125" width="12.85546875" style="221" bestFit="1" customWidth="1"/>
    <col min="6126" max="6126" width="11.42578125" style="221" bestFit="1" customWidth="1"/>
    <col min="6127" max="6132" width="12.85546875" style="221" bestFit="1" customWidth="1"/>
    <col min="6133" max="6133" width="11.42578125" style="221" bestFit="1" customWidth="1"/>
    <col min="6134" max="6134" width="12.85546875" style="221" bestFit="1" customWidth="1"/>
    <col min="6135" max="6135" width="11.42578125" style="221" bestFit="1" customWidth="1"/>
    <col min="6136" max="6137" width="12.85546875" style="221" bestFit="1" customWidth="1"/>
    <col min="6138" max="6140" width="12" style="221" bestFit="1" customWidth="1"/>
    <col min="6141" max="6142" width="11.42578125" style="221" bestFit="1" customWidth="1"/>
    <col min="6143" max="6143" width="12.85546875" style="221" bestFit="1" customWidth="1"/>
    <col min="6144" max="6145" width="11.42578125" style="221" bestFit="1" customWidth="1"/>
    <col min="6146" max="6146" width="12" style="221" bestFit="1" customWidth="1"/>
    <col min="6147" max="6148" width="11.28515625" style="221" bestFit="1" customWidth="1"/>
    <col min="6149" max="6149" width="12" style="221" bestFit="1" customWidth="1"/>
    <col min="6150" max="6163" width="12.85546875" style="221" bestFit="1" customWidth="1"/>
    <col min="6164" max="6336" width="8.85546875" style="221"/>
    <col min="6337" max="6337" width="17.28515625" style="221" bestFit="1" customWidth="1"/>
    <col min="6338" max="6338" width="13.28515625" style="221" bestFit="1" customWidth="1"/>
    <col min="6339" max="6339" width="12.85546875" style="221" bestFit="1" customWidth="1"/>
    <col min="6340" max="6346" width="11.42578125" style="221" bestFit="1" customWidth="1"/>
    <col min="6347" max="6347" width="12.85546875" style="221" bestFit="1" customWidth="1"/>
    <col min="6348" max="6349" width="11.42578125" style="221" bestFit="1" customWidth="1"/>
    <col min="6350" max="6350" width="12.85546875" style="221" bestFit="1" customWidth="1"/>
    <col min="6351" max="6362" width="11.42578125" style="221" bestFit="1" customWidth="1"/>
    <col min="6363" max="6363" width="12.85546875" style="221" bestFit="1" customWidth="1"/>
    <col min="6364" max="6365" width="11.42578125" style="221" bestFit="1" customWidth="1"/>
    <col min="6366" max="6366" width="12.85546875" style="221" bestFit="1" customWidth="1"/>
    <col min="6367" max="6367" width="11.42578125" style="221" bestFit="1" customWidth="1"/>
    <col min="6368" max="6368" width="12.85546875" style="221" bestFit="1" customWidth="1"/>
    <col min="6369" max="6369" width="11.42578125" style="221" bestFit="1" customWidth="1"/>
    <col min="6370" max="6375" width="12.85546875" style="221" bestFit="1" customWidth="1"/>
    <col min="6376" max="6376" width="11.42578125" style="221" bestFit="1" customWidth="1"/>
    <col min="6377" max="6377" width="12.85546875" style="221" bestFit="1" customWidth="1"/>
    <col min="6378" max="6378" width="11.42578125" style="221" bestFit="1" customWidth="1"/>
    <col min="6379" max="6381" width="12.85546875" style="221" bestFit="1" customWidth="1"/>
    <col min="6382" max="6382" width="11.42578125" style="221" bestFit="1" customWidth="1"/>
    <col min="6383" max="6388" width="12.85546875" style="221" bestFit="1" customWidth="1"/>
    <col min="6389" max="6389" width="11.42578125" style="221" bestFit="1" customWidth="1"/>
    <col min="6390" max="6390" width="12.85546875" style="221" bestFit="1" customWidth="1"/>
    <col min="6391" max="6391" width="11.42578125" style="221" bestFit="1" customWidth="1"/>
    <col min="6392" max="6393" width="12.85546875" style="221" bestFit="1" customWidth="1"/>
    <col min="6394" max="6396" width="12" style="221" bestFit="1" customWidth="1"/>
    <col min="6397" max="6398" width="11.42578125" style="221" bestFit="1" customWidth="1"/>
    <col min="6399" max="6399" width="12.85546875" style="221" bestFit="1" customWidth="1"/>
    <col min="6400" max="6401" width="11.42578125" style="221" bestFit="1" customWidth="1"/>
    <col min="6402" max="6402" width="12" style="221" bestFit="1" customWidth="1"/>
    <col min="6403" max="6404" width="11.28515625" style="221" bestFit="1" customWidth="1"/>
    <col min="6405" max="6405" width="12" style="221" bestFit="1" customWidth="1"/>
    <col min="6406" max="6419" width="12.85546875" style="221" bestFit="1" customWidth="1"/>
    <col min="6420" max="6592" width="8.85546875" style="221"/>
    <col min="6593" max="6593" width="17.28515625" style="221" bestFit="1" customWidth="1"/>
    <col min="6594" max="6594" width="13.28515625" style="221" bestFit="1" customWidth="1"/>
    <col min="6595" max="6595" width="12.85546875" style="221" bestFit="1" customWidth="1"/>
    <col min="6596" max="6602" width="11.42578125" style="221" bestFit="1" customWidth="1"/>
    <col min="6603" max="6603" width="12.85546875" style="221" bestFit="1" customWidth="1"/>
    <col min="6604" max="6605" width="11.42578125" style="221" bestFit="1" customWidth="1"/>
    <col min="6606" max="6606" width="12.85546875" style="221" bestFit="1" customWidth="1"/>
    <col min="6607" max="6618" width="11.42578125" style="221" bestFit="1" customWidth="1"/>
    <col min="6619" max="6619" width="12.85546875" style="221" bestFit="1" customWidth="1"/>
    <col min="6620" max="6621" width="11.42578125" style="221" bestFit="1" customWidth="1"/>
    <col min="6622" max="6622" width="12.85546875" style="221" bestFit="1" customWidth="1"/>
    <col min="6623" max="6623" width="11.42578125" style="221" bestFit="1" customWidth="1"/>
    <col min="6624" max="6624" width="12.85546875" style="221" bestFit="1" customWidth="1"/>
    <col min="6625" max="6625" width="11.42578125" style="221" bestFit="1" customWidth="1"/>
    <col min="6626" max="6631" width="12.85546875" style="221" bestFit="1" customWidth="1"/>
    <col min="6632" max="6632" width="11.42578125" style="221" bestFit="1" customWidth="1"/>
    <col min="6633" max="6633" width="12.85546875" style="221" bestFit="1" customWidth="1"/>
    <col min="6634" max="6634" width="11.42578125" style="221" bestFit="1" customWidth="1"/>
    <col min="6635" max="6637" width="12.85546875" style="221" bestFit="1" customWidth="1"/>
    <col min="6638" max="6638" width="11.42578125" style="221" bestFit="1" customWidth="1"/>
    <col min="6639" max="6644" width="12.85546875" style="221" bestFit="1" customWidth="1"/>
    <col min="6645" max="6645" width="11.42578125" style="221" bestFit="1" customWidth="1"/>
    <col min="6646" max="6646" width="12.85546875" style="221" bestFit="1" customWidth="1"/>
    <col min="6647" max="6647" width="11.42578125" style="221" bestFit="1" customWidth="1"/>
    <col min="6648" max="6649" width="12.85546875" style="221" bestFit="1" customWidth="1"/>
    <col min="6650" max="6652" width="12" style="221" bestFit="1" customWidth="1"/>
    <col min="6653" max="6654" width="11.42578125" style="221" bestFit="1" customWidth="1"/>
    <col min="6655" max="6655" width="12.85546875" style="221" bestFit="1" customWidth="1"/>
    <col min="6656" max="6657" width="11.42578125" style="221" bestFit="1" customWidth="1"/>
    <col min="6658" max="6658" width="12" style="221" bestFit="1" customWidth="1"/>
    <col min="6659" max="6660" width="11.28515625" style="221" bestFit="1" customWidth="1"/>
    <col min="6661" max="6661" width="12" style="221" bestFit="1" customWidth="1"/>
    <col min="6662" max="6675" width="12.85546875" style="221" bestFit="1" customWidth="1"/>
    <col min="6676" max="6848" width="8.85546875" style="221"/>
    <col min="6849" max="6849" width="17.28515625" style="221" bestFit="1" customWidth="1"/>
    <col min="6850" max="6850" width="13.28515625" style="221" bestFit="1" customWidth="1"/>
    <col min="6851" max="6851" width="12.85546875" style="221" bestFit="1" customWidth="1"/>
    <col min="6852" max="6858" width="11.42578125" style="221" bestFit="1" customWidth="1"/>
    <col min="6859" max="6859" width="12.85546875" style="221" bestFit="1" customWidth="1"/>
    <col min="6860" max="6861" width="11.42578125" style="221" bestFit="1" customWidth="1"/>
    <col min="6862" max="6862" width="12.85546875" style="221" bestFit="1" customWidth="1"/>
    <col min="6863" max="6874" width="11.42578125" style="221" bestFit="1" customWidth="1"/>
    <col min="6875" max="6875" width="12.85546875" style="221" bestFit="1" customWidth="1"/>
    <col min="6876" max="6877" width="11.42578125" style="221" bestFit="1" customWidth="1"/>
    <col min="6878" max="6878" width="12.85546875" style="221" bestFit="1" customWidth="1"/>
    <col min="6879" max="6879" width="11.42578125" style="221" bestFit="1" customWidth="1"/>
    <col min="6880" max="6880" width="12.85546875" style="221" bestFit="1" customWidth="1"/>
    <col min="6881" max="6881" width="11.42578125" style="221" bestFit="1" customWidth="1"/>
    <col min="6882" max="6887" width="12.85546875" style="221" bestFit="1" customWidth="1"/>
    <col min="6888" max="6888" width="11.42578125" style="221" bestFit="1" customWidth="1"/>
    <col min="6889" max="6889" width="12.85546875" style="221" bestFit="1" customWidth="1"/>
    <col min="6890" max="6890" width="11.42578125" style="221" bestFit="1" customWidth="1"/>
    <col min="6891" max="6893" width="12.85546875" style="221" bestFit="1" customWidth="1"/>
    <col min="6894" max="6894" width="11.42578125" style="221" bestFit="1" customWidth="1"/>
    <col min="6895" max="6900" width="12.85546875" style="221" bestFit="1" customWidth="1"/>
    <col min="6901" max="6901" width="11.42578125" style="221" bestFit="1" customWidth="1"/>
    <col min="6902" max="6902" width="12.85546875" style="221" bestFit="1" customWidth="1"/>
    <col min="6903" max="6903" width="11.42578125" style="221" bestFit="1" customWidth="1"/>
    <col min="6904" max="6905" width="12.85546875" style="221" bestFit="1" customWidth="1"/>
    <col min="6906" max="6908" width="12" style="221" bestFit="1" customWidth="1"/>
    <col min="6909" max="6910" width="11.42578125" style="221" bestFit="1" customWidth="1"/>
    <col min="6911" max="6911" width="12.85546875" style="221" bestFit="1" customWidth="1"/>
    <col min="6912" max="6913" width="11.42578125" style="221" bestFit="1" customWidth="1"/>
    <col min="6914" max="6914" width="12" style="221" bestFit="1" customWidth="1"/>
    <col min="6915" max="6916" width="11.28515625" style="221" bestFit="1" customWidth="1"/>
    <col min="6917" max="6917" width="12" style="221" bestFit="1" customWidth="1"/>
    <col min="6918" max="6931" width="12.85546875" style="221" bestFit="1" customWidth="1"/>
    <col min="6932" max="7104" width="8.85546875" style="221"/>
    <col min="7105" max="7105" width="17.28515625" style="221" bestFit="1" customWidth="1"/>
    <col min="7106" max="7106" width="13.28515625" style="221" bestFit="1" customWidth="1"/>
    <col min="7107" max="7107" width="12.85546875" style="221" bestFit="1" customWidth="1"/>
    <col min="7108" max="7114" width="11.42578125" style="221" bestFit="1" customWidth="1"/>
    <col min="7115" max="7115" width="12.85546875" style="221" bestFit="1" customWidth="1"/>
    <col min="7116" max="7117" width="11.42578125" style="221" bestFit="1" customWidth="1"/>
    <col min="7118" max="7118" width="12.85546875" style="221" bestFit="1" customWidth="1"/>
    <col min="7119" max="7130" width="11.42578125" style="221" bestFit="1" customWidth="1"/>
    <col min="7131" max="7131" width="12.85546875" style="221" bestFit="1" customWidth="1"/>
    <col min="7132" max="7133" width="11.42578125" style="221" bestFit="1" customWidth="1"/>
    <col min="7134" max="7134" width="12.85546875" style="221" bestFit="1" customWidth="1"/>
    <col min="7135" max="7135" width="11.42578125" style="221" bestFit="1" customWidth="1"/>
    <col min="7136" max="7136" width="12.85546875" style="221" bestFit="1" customWidth="1"/>
    <col min="7137" max="7137" width="11.42578125" style="221" bestFit="1" customWidth="1"/>
    <col min="7138" max="7143" width="12.85546875" style="221" bestFit="1" customWidth="1"/>
    <col min="7144" max="7144" width="11.42578125" style="221" bestFit="1" customWidth="1"/>
    <col min="7145" max="7145" width="12.85546875" style="221" bestFit="1" customWidth="1"/>
    <col min="7146" max="7146" width="11.42578125" style="221" bestFit="1" customWidth="1"/>
    <col min="7147" max="7149" width="12.85546875" style="221" bestFit="1" customWidth="1"/>
    <col min="7150" max="7150" width="11.42578125" style="221" bestFit="1" customWidth="1"/>
    <col min="7151" max="7156" width="12.85546875" style="221" bestFit="1" customWidth="1"/>
    <col min="7157" max="7157" width="11.42578125" style="221" bestFit="1" customWidth="1"/>
    <col min="7158" max="7158" width="12.85546875" style="221" bestFit="1" customWidth="1"/>
    <col min="7159" max="7159" width="11.42578125" style="221" bestFit="1" customWidth="1"/>
    <col min="7160" max="7161" width="12.85546875" style="221" bestFit="1" customWidth="1"/>
    <col min="7162" max="7164" width="12" style="221" bestFit="1" customWidth="1"/>
    <col min="7165" max="7166" width="11.42578125" style="221" bestFit="1" customWidth="1"/>
    <col min="7167" max="7167" width="12.85546875" style="221" bestFit="1" customWidth="1"/>
    <col min="7168" max="7169" width="11.42578125" style="221" bestFit="1" customWidth="1"/>
    <col min="7170" max="7170" width="12" style="221" bestFit="1" customWidth="1"/>
    <col min="7171" max="7172" width="11.28515625" style="221" bestFit="1" customWidth="1"/>
    <col min="7173" max="7173" width="12" style="221" bestFit="1" customWidth="1"/>
    <col min="7174" max="7187" width="12.85546875" style="221" bestFit="1" customWidth="1"/>
    <col min="7188" max="7360" width="8.85546875" style="221"/>
    <col min="7361" max="7361" width="17.28515625" style="221" bestFit="1" customWidth="1"/>
    <col min="7362" max="7362" width="13.28515625" style="221" bestFit="1" customWidth="1"/>
    <col min="7363" max="7363" width="12.85546875" style="221" bestFit="1" customWidth="1"/>
    <col min="7364" max="7370" width="11.42578125" style="221" bestFit="1" customWidth="1"/>
    <col min="7371" max="7371" width="12.85546875" style="221" bestFit="1" customWidth="1"/>
    <col min="7372" max="7373" width="11.42578125" style="221" bestFit="1" customWidth="1"/>
    <col min="7374" max="7374" width="12.85546875" style="221" bestFit="1" customWidth="1"/>
    <col min="7375" max="7386" width="11.42578125" style="221" bestFit="1" customWidth="1"/>
    <col min="7387" max="7387" width="12.85546875" style="221" bestFit="1" customWidth="1"/>
    <col min="7388" max="7389" width="11.42578125" style="221" bestFit="1" customWidth="1"/>
    <col min="7390" max="7390" width="12.85546875" style="221" bestFit="1" customWidth="1"/>
    <col min="7391" max="7391" width="11.42578125" style="221" bestFit="1" customWidth="1"/>
    <col min="7392" max="7392" width="12.85546875" style="221" bestFit="1" customWidth="1"/>
    <col min="7393" max="7393" width="11.42578125" style="221" bestFit="1" customWidth="1"/>
    <col min="7394" max="7399" width="12.85546875" style="221" bestFit="1" customWidth="1"/>
    <col min="7400" max="7400" width="11.42578125" style="221" bestFit="1" customWidth="1"/>
    <col min="7401" max="7401" width="12.85546875" style="221" bestFit="1" customWidth="1"/>
    <col min="7402" max="7402" width="11.42578125" style="221" bestFit="1" customWidth="1"/>
    <col min="7403" max="7405" width="12.85546875" style="221" bestFit="1" customWidth="1"/>
    <col min="7406" max="7406" width="11.42578125" style="221" bestFit="1" customWidth="1"/>
    <col min="7407" max="7412" width="12.85546875" style="221" bestFit="1" customWidth="1"/>
    <col min="7413" max="7413" width="11.42578125" style="221" bestFit="1" customWidth="1"/>
    <col min="7414" max="7414" width="12.85546875" style="221" bestFit="1" customWidth="1"/>
    <col min="7415" max="7415" width="11.42578125" style="221" bestFit="1" customWidth="1"/>
    <col min="7416" max="7417" width="12.85546875" style="221" bestFit="1" customWidth="1"/>
    <col min="7418" max="7420" width="12" style="221" bestFit="1" customWidth="1"/>
    <col min="7421" max="7422" width="11.42578125" style="221" bestFit="1" customWidth="1"/>
    <col min="7423" max="7423" width="12.85546875" style="221" bestFit="1" customWidth="1"/>
    <col min="7424" max="7425" width="11.42578125" style="221" bestFit="1" customWidth="1"/>
    <col min="7426" max="7426" width="12" style="221" bestFit="1" customWidth="1"/>
    <col min="7427" max="7428" width="11.28515625" style="221" bestFit="1" customWidth="1"/>
    <col min="7429" max="7429" width="12" style="221" bestFit="1" customWidth="1"/>
    <col min="7430" max="7443" width="12.85546875" style="221" bestFit="1" customWidth="1"/>
    <col min="7444" max="7616" width="8.85546875" style="221"/>
    <col min="7617" max="7617" width="17.28515625" style="221" bestFit="1" customWidth="1"/>
    <col min="7618" max="7618" width="13.28515625" style="221" bestFit="1" customWidth="1"/>
    <col min="7619" max="7619" width="12.85546875" style="221" bestFit="1" customWidth="1"/>
    <col min="7620" max="7626" width="11.42578125" style="221" bestFit="1" customWidth="1"/>
    <col min="7627" max="7627" width="12.85546875" style="221" bestFit="1" customWidth="1"/>
    <col min="7628" max="7629" width="11.42578125" style="221" bestFit="1" customWidth="1"/>
    <col min="7630" max="7630" width="12.85546875" style="221" bestFit="1" customWidth="1"/>
    <col min="7631" max="7642" width="11.42578125" style="221" bestFit="1" customWidth="1"/>
    <col min="7643" max="7643" width="12.85546875" style="221" bestFit="1" customWidth="1"/>
    <col min="7644" max="7645" width="11.42578125" style="221" bestFit="1" customWidth="1"/>
    <col min="7646" max="7646" width="12.85546875" style="221" bestFit="1" customWidth="1"/>
    <col min="7647" max="7647" width="11.42578125" style="221" bestFit="1" customWidth="1"/>
    <col min="7648" max="7648" width="12.85546875" style="221" bestFit="1" customWidth="1"/>
    <col min="7649" max="7649" width="11.42578125" style="221" bestFit="1" customWidth="1"/>
    <col min="7650" max="7655" width="12.85546875" style="221" bestFit="1" customWidth="1"/>
    <col min="7656" max="7656" width="11.42578125" style="221" bestFit="1" customWidth="1"/>
    <col min="7657" max="7657" width="12.85546875" style="221" bestFit="1" customWidth="1"/>
    <col min="7658" max="7658" width="11.42578125" style="221" bestFit="1" customWidth="1"/>
    <col min="7659" max="7661" width="12.85546875" style="221" bestFit="1" customWidth="1"/>
    <col min="7662" max="7662" width="11.42578125" style="221" bestFit="1" customWidth="1"/>
    <col min="7663" max="7668" width="12.85546875" style="221" bestFit="1" customWidth="1"/>
    <col min="7669" max="7669" width="11.42578125" style="221" bestFit="1" customWidth="1"/>
    <col min="7670" max="7670" width="12.85546875" style="221" bestFit="1" customWidth="1"/>
    <col min="7671" max="7671" width="11.42578125" style="221" bestFit="1" customWidth="1"/>
    <col min="7672" max="7673" width="12.85546875" style="221" bestFit="1" customWidth="1"/>
    <col min="7674" max="7676" width="12" style="221" bestFit="1" customWidth="1"/>
    <col min="7677" max="7678" width="11.42578125" style="221" bestFit="1" customWidth="1"/>
    <col min="7679" max="7679" width="12.85546875" style="221" bestFit="1" customWidth="1"/>
    <col min="7680" max="7681" width="11.42578125" style="221" bestFit="1" customWidth="1"/>
    <col min="7682" max="7682" width="12" style="221" bestFit="1" customWidth="1"/>
    <col min="7683" max="7684" width="11.28515625" style="221" bestFit="1" customWidth="1"/>
    <col min="7685" max="7685" width="12" style="221" bestFit="1" customWidth="1"/>
    <col min="7686" max="7699" width="12.85546875" style="221" bestFit="1" customWidth="1"/>
    <col min="7700" max="7872" width="8.85546875" style="221"/>
    <col min="7873" max="7873" width="17.28515625" style="221" bestFit="1" customWidth="1"/>
    <col min="7874" max="7874" width="13.28515625" style="221" bestFit="1" customWidth="1"/>
    <col min="7875" max="7875" width="12.85546875" style="221" bestFit="1" customWidth="1"/>
    <col min="7876" max="7882" width="11.42578125" style="221" bestFit="1" customWidth="1"/>
    <col min="7883" max="7883" width="12.85546875" style="221" bestFit="1" customWidth="1"/>
    <col min="7884" max="7885" width="11.42578125" style="221" bestFit="1" customWidth="1"/>
    <col min="7886" max="7886" width="12.85546875" style="221" bestFit="1" customWidth="1"/>
    <col min="7887" max="7898" width="11.42578125" style="221" bestFit="1" customWidth="1"/>
    <col min="7899" max="7899" width="12.85546875" style="221" bestFit="1" customWidth="1"/>
    <col min="7900" max="7901" width="11.42578125" style="221" bestFit="1" customWidth="1"/>
    <col min="7902" max="7902" width="12.85546875" style="221" bestFit="1" customWidth="1"/>
    <col min="7903" max="7903" width="11.42578125" style="221" bestFit="1" customWidth="1"/>
    <col min="7904" max="7904" width="12.85546875" style="221" bestFit="1" customWidth="1"/>
    <col min="7905" max="7905" width="11.42578125" style="221" bestFit="1" customWidth="1"/>
    <col min="7906" max="7911" width="12.85546875" style="221" bestFit="1" customWidth="1"/>
    <col min="7912" max="7912" width="11.42578125" style="221" bestFit="1" customWidth="1"/>
    <col min="7913" max="7913" width="12.85546875" style="221" bestFit="1" customWidth="1"/>
    <col min="7914" max="7914" width="11.42578125" style="221" bestFit="1" customWidth="1"/>
    <col min="7915" max="7917" width="12.85546875" style="221" bestFit="1" customWidth="1"/>
    <col min="7918" max="7918" width="11.42578125" style="221" bestFit="1" customWidth="1"/>
    <col min="7919" max="7924" width="12.85546875" style="221" bestFit="1" customWidth="1"/>
    <col min="7925" max="7925" width="11.42578125" style="221" bestFit="1" customWidth="1"/>
    <col min="7926" max="7926" width="12.85546875" style="221" bestFit="1" customWidth="1"/>
    <col min="7927" max="7927" width="11.42578125" style="221" bestFit="1" customWidth="1"/>
    <col min="7928" max="7929" width="12.85546875" style="221" bestFit="1" customWidth="1"/>
    <col min="7930" max="7932" width="12" style="221" bestFit="1" customWidth="1"/>
    <col min="7933" max="7934" width="11.42578125" style="221" bestFit="1" customWidth="1"/>
    <col min="7935" max="7935" width="12.85546875" style="221" bestFit="1" customWidth="1"/>
    <col min="7936" max="7937" width="11.42578125" style="221" bestFit="1" customWidth="1"/>
    <col min="7938" max="7938" width="12" style="221" bestFit="1" customWidth="1"/>
    <col min="7939" max="7940" width="11.28515625" style="221" bestFit="1" customWidth="1"/>
    <col min="7941" max="7941" width="12" style="221" bestFit="1" customWidth="1"/>
    <col min="7942" max="7955" width="12.85546875" style="221" bestFit="1" customWidth="1"/>
    <col min="7956" max="8128" width="8.85546875" style="221"/>
    <col min="8129" max="8129" width="17.28515625" style="221" bestFit="1" customWidth="1"/>
    <col min="8130" max="8130" width="13.28515625" style="221" bestFit="1" customWidth="1"/>
    <col min="8131" max="8131" width="12.85546875" style="221" bestFit="1" customWidth="1"/>
    <col min="8132" max="8138" width="11.42578125" style="221" bestFit="1" customWidth="1"/>
    <col min="8139" max="8139" width="12.85546875" style="221" bestFit="1" customWidth="1"/>
    <col min="8140" max="8141" width="11.42578125" style="221" bestFit="1" customWidth="1"/>
    <col min="8142" max="8142" width="12.85546875" style="221" bestFit="1" customWidth="1"/>
    <col min="8143" max="8154" width="11.42578125" style="221" bestFit="1" customWidth="1"/>
    <col min="8155" max="8155" width="12.85546875" style="221" bestFit="1" customWidth="1"/>
    <col min="8156" max="8157" width="11.42578125" style="221" bestFit="1" customWidth="1"/>
    <col min="8158" max="8158" width="12.85546875" style="221" bestFit="1" customWidth="1"/>
    <col min="8159" max="8159" width="11.42578125" style="221" bestFit="1" customWidth="1"/>
    <col min="8160" max="8160" width="12.85546875" style="221" bestFit="1" customWidth="1"/>
    <col min="8161" max="8161" width="11.42578125" style="221" bestFit="1" customWidth="1"/>
    <col min="8162" max="8167" width="12.85546875" style="221" bestFit="1" customWidth="1"/>
    <col min="8168" max="8168" width="11.42578125" style="221" bestFit="1" customWidth="1"/>
    <col min="8169" max="8169" width="12.85546875" style="221" bestFit="1" customWidth="1"/>
    <col min="8170" max="8170" width="11.42578125" style="221" bestFit="1" customWidth="1"/>
    <col min="8171" max="8173" width="12.85546875" style="221" bestFit="1" customWidth="1"/>
    <col min="8174" max="8174" width="11.42578125" style="221" bestFit="1" customWidth="1"/>
    <col min="8175" max="8180" width="12.85546875" style="221" bestFit="1" customWidth="1"/>
    <col min="8181" max="8181" width="11.42578125" style="221" bestFit="1" customWidth="1"/>
    <col min="8182" max="8182" width="12.85546875" style="221" bestFit="1" customWidth="1"/>
    <col min="8183" max="8183" width="11.42578125" style="221" bestFit="1" customWidth="1"/>
    <col min="8184" max="8185" width="12.85546875" style="221" bestFit="1" customWidth="1"/>
    <col min="8186" max="8188" width="12" style="221" bestFit="1" customWidth="1"/>
    <col min="8189" max="8190" width="11.42578125" style="221" bestFit="1" customWidth="1"/>
    <col min="8191" max="8191" width="12.85546875" style="221" bestFit="1" customWidth="1"/>
    <col min="8192" max="8193" width="11.42578125" style="221" bestFit="1" customWidth="1"/>
    <col min="8194" max="8194" width="12" style="221" bestFit="1" customWidth="1"/>
    <col min="8195" max="8196" width="11.28515625" style="221" bestFit="1" customWidth="1"/>
    <col min="8197" max="8197" width="12" style="221" bestFit="1" customWidth="1"/>
    <col min="8198" max="8211" width="12.85546875" style="221" bestFit="1" customWidth="1"/>
    <col min="8212" max="8384" width="8.85546875" style="221"/>
    <col min="8385" max="8385" width="17.28515625" style="221" bestFit="1" customWidth="1"/>
    <col min="8386" max="8386" width="13.28515625" style="221" bestFit="1" customWidth="1"/>
    <col min="8387" max="8387" width="12.85546875" style="221" bestFit="1" customWidth="1"/>
    <col min="8388" max="8394" width="11.42578125" style="221" bestFit="1" customWidth="1"/>
    <col min="8395" max="8395" width="12.85546875" style="221" bestFit="1" customWidth="1"/>
    <col min="8396" max="8397" width="11.42578125" style="221" bestFit="1" customWidth="1"/>
    <col min="8398" max="8398" width="12.85546875" style="221" bestFit="1" customWidth="1"/>
    <col min="8399" max="8410" width="11.42578125" style="221" bestFit="1" customWidth="1"/>
    <col min="8411" max="8411" width="12.85546875" style="221" bestFit="1" customWidth="1"/>
    <col min="8412" max="8413" width="11.42578125" style="221" bestFit="1" customWidth="1"/>
    <col min="8414" max="8414" width="12.85546875" style="221" bestFit="1" customWidth="1"/>
    <col min="8415" max="8415" width="11.42578125" style="221" bestFit="1" customWidth="1"/>
    <col min="8416" max="8416" width="12.85546875" style="221" bestFit="1" customWidth="1"/>
    <col min="8417" max="8417" width="11.42578125" style="221" bestFit="1" customWidth="1"/>
    <col min="8418" max="8423" width="12.85546875" style="221" bestFit="1" customWidth="1"/>
    <col min="8424" max="8424" width="11.42578125" style="221" bestFit="1" customWidth="1"/>
    <col min="8425" max="8425" width="12.85546875" style="221" bestFit="1" customWidth="1"/>
    <col min="8426" max="8426" width="11.42578125" style="221" bestFit="1" customWidth="1"/>
    <col min="8427" max="8429" width="12.85546875" style="221" bestFit="1" customWidth="1"/>
    <col min="8430" max="8430" width="11.42578125" style="221" bestFit="1" customWidth="1"/>
    <col min="8431" max="8436" width="12.85546875" style="221" bestFit="1" customWidth="1"/>
    <col min="8437" max="8437" width="11.42578125" style="221" bestFit="1" customWidth="1"/>
    <col min="8438" max="8438" width="12.85546875" style="221" bestFit="1" customWidth="1"/>
    <col min="8439" max="8439" width="11.42578125" style="221" bestFit="1" customWidth="1"/>
    <col min="8440" max="8441" width="12.85546875" style="221" bestFit="1" customWidth="1"/>
    <col min="8442" max="8444" width="12" style="221" bestFit="1" customWidth="1"/>
    <col min="8445" max="8446" width="11.42578125" style="221" bestFit="1" customWidth="1"/>
    <col min="8447" max="8447" width="12.85546875" style="221" bestFit="1" customWidth="1"/>
    <col min="8448" max="8449" width="11.42578125" style="221" bestFit="1" customWidth="1"/>
    <col min="8450" max="8450" width="12" style="221" bestFit="1" customWidth="1"/>
    <col min="8451" max="8452" width="11.28515625" style="221" bestFit="1" customWidth="1"/>
    <col min="8453" max="8453" width="12" style="221" bestFit="1" customWidth="1"/>
    <col min="8454" max="8467" width="12.85546875" style="221" bestFit="1" customWidth="1"/>
    <col min="8468" max="8640" width="8.85546875" style="221"/>
    <col min="8641" max="8641" width="17.28515625" style="221" bestFit="1" customWidth="1"/>
    <col min="8642" max="8642" width="13.28515625" style="221" bestFit="1" customWidth="1"/>
    <col min="8643" max="8643" width="12.85546875" style="221" bestFit="1" customWidth="1"/>
    <col min="8644" max="8650" width="11.42578125" style="221" bestFit="1" customWidth="1"/>
    <col min="8651" max="8651" width="12.85546875" style="221" bestFit="1" customWidth="1"/>
    <col min="8652" max="8653" width="11.42578125" style="221" bestFit="1" customWidth="1"/>
    <col min="8654" max="8654" width="12.85546875" style="221" bestFit="1" customWidth="1"/>
    <col min="8655" max="8666" width="11.42578125" style="221" bestFit="1" customWidth="1"/>
    <col min="8667" max="8667" width="12.85546875" style="221" bestFit="1" customWidth="1"/>
    <col min="8668" max="8669" width="11.42578125" style="221" bestFit="1" customWidth="1"/>
    <col min="8670" max="8670" width="12.85546875" style="221" bestFit="1" customWidth="1"/>
    <col min="8671" max="8671" width="11.42578125" style="221" bestFit="1" customWidth="1"/>
    <col min="8672" max="8672" width="12.85546875" style="221" bestFit="1" customWidth="1"/>
    <col min="8673" max="8673" width="11.42578125" style="221" bestFit="1" customWidth="1"/>
    <col min="8674" max="8679" width="12.85546875" style="221" bestFit="1" customWidth="1"/>
    <col min="8680" max="8680" width="11.42578125" style="221" bestFit="1" customWidth="1"/>
    <col min="8681" max="8681" width="12.85546875" style="221" bestFit="1" customWidth="1"/>
    <col min="8682" max="8682" width="11.42578125" style="221" bestFit="1" customWidth="1"/>
    <col min="8683" max="8685" width="12.85546875" style="221" bestFit="1" customWidth="1"/>
    <col min="8686" max="8686" width="11.42578125" style="221" bestFit="1" customWidth="1"/>
    <col min="8687" max="8692" width="12.85546875" style="221" bestFit="1" customWidth="1"/>
    <col min="8693" max="8693" width="11.42578125" style="221" bestFit="1" customWidth="1"/>
    <col min="8694" max="8694" width="12.85546875" style="221" bestFit="1" customWidth="1"/>
    <col min="8695" max="8695" width="11.42578125" style="221" bestFit="1" customWidth="1"/>
    <col min="8696" max="8697" width="12.85546875" style="221" bestFit="1" customWidth="1"/>
    <col min="8698" max="8700" width="12" style="221" bestFit="1" customWidth="1"/>
    <col min="8701" max="8702" width="11.42578125" style="221" bestFit="1" customWidth="1"/>
    <col min="8703" max="8703" width="12.85546875" style="221" bestFit="1" customWidth="1"/>
    <col min="8704" max="8705" width="11.42578125" style="221" bestFit="1" customWidth="1"/>
    <col min="8706" max="8706" width="12" style="221" bestFit="1" customWidth="1"/>
    <col min="8707" max="8708" width="11.28515625" style="221" bestFit="1" customWidth="1"/>
    <col min="8709" max="8709" width="12" style="221" bestFit="1" customWidth="1"/>
    <col min="8710" max="8723" width="12.85546875" style="221" bestFit="1" customWidth="1"/>
    <col min="8724" max="8896" width="8.85546875" style="221"/>
    <col min="8897" max="8897" width="17.28515625" style="221" bestFit="1" customWidth="1"/>
    <col min="8898" max="8898" width="13.28515625" style="221" bestFit="1" customWidth="1"/>
    <col min="8899" max="8899" width="12.85546875" style="221" bestFit="1" customWidth="1"/>
    <col min="8900" max="8906" width="11.42578125" style="221" bestFit="1" customWidth="1"/>
    <col min="8907" max="8907" width="12.85546875" style="221" bestFit="1" customWidth="1"/>
    <col min="8908" max="8909" width="11.42578125" style="221" bestFit="1" customWidth="1"/>
    <col min="8910" max="8910" width="12.85546875" style="221" bestFit="1" customWidth="1"/>
    <col min="8911" max="8922" width="11.42578125" style="221" bestFit="1" customWidth="1"/>
    <col min="8923" max="8923" width="12.85546875" style="221" bestFit="1" customWidth="1"/>
    <col min="8924" max="8925" width="11.42578125" style="221" bestFit="1" customWidth="1"/>
    <col min="8926" max="8926" width="12.85546875" style="221" bestFit="1" customWidth="1"/>
    <col min="8927" max="8927" width="11.42578125" style="221" bestFit="1" customWidth="1"/>
    <col min="8928" max="8928" width="12.85546875" style="221" bestFit="1" customWidth="1"/>
    <col min="8929" max="8929" width="11.42578125" style="221" bestFit="1" customWidth="1"/>
    <col min="8930" max="8935" width="12.85546875" style="221" bestFit="1" customWidth="1"/>
    <col min="8936" max="8936" width="11.42578125" style="221" bestFit="1" customWidth="1"/>
    <col min="8937" max="8937" width="12.85546875" style="221" bestFit="1" customWidth="1"/>
    <col min="8938" max="8938" width="11.42578125" style="221" bestFit="1" customWidth="1"/>
    <col min="8939" max="8941" width="12.85546875" style="221" bestFit="1" customWidth="1"/>
    <col min="8942" max="8942" width="11.42578125" style="221" bestFit="1" customWidth="1"/>
    <col min="8943" max="8948" width="12.85546875" style="221" bestFit="1" customWidth="1"/>
    <col min="8949" max="8949" width="11.42578125" style="221" bestFit="1" customWidth="1"/>
    <col min="8950" max="8950" width="12.85546875" style="221" bestFit="1" customWidth="1"/>
    <col min="8951" max="8951" width="11.42578125" style="221" bestFit="1" customWidth="1"/>
    <col min="8952" max="8953" width="12.85546875" style="221" bestFit="1" customWidth="1"/>
    <col min="8954" max="8956" width="12" style="221" bestFit="1" customWidth="1"/>
    <col min="8957" max="8958" width="11.42578125" style="221" bestFit="1" customWidth="1"/>
    <col min="8959" max="8959" width="12.85546875" style="221" bestFit="1" customWidth="1"/>
    <col min="8960" max="8961" width="11.42578125" style="221" bestFit="1" customWidth="1"/>
    <col min="8962" max="8962" width="12" style="221" bestFit="1" customWidth="1"/>
    <col min="8963" max="8964" width="11.28515625" style="221" bestFit="1" customWidth="1"/>
    <col min="8965" max="8965" width="12" style="221" bestFit="1" customWidth="1"/>
    <col min="8966" max="8979" width="12.85546875" style="221" bestFit="1" customWidth="1"/>
    <col min="8980" max="9152" width="8.85546875" style="221"/>
    <col min="9153" max="9153" width="17.28515625" style="221" bestFit="1" customWidth="1"/>
    <col min="9154" max="9154" width="13.28515625" style="221" bestFit="1" customWidth="1"/>
    <col min="9155" max="9155" width="12.85546875" style="221" bestFit="1" customWidth="1"/>
    <col min="9156" max="9162" width="11.42578125" style="221" bestFit="1" customWidth="1"/>
    <col min="9163" max="9163" width="12.85546875" style="221" bestFit="1" customWidth="1"/>
    <col min="9164" max="9165" width="11.42578125" style="221" bestFit="1" customWidth="1"/>
    <col min="9166" max="9166" width="12.85546875" style="221" bestFit="1" customWidth="1"/>
    <col min="9167" max="9178" width="11.42578125" style="221" bestFit="1" customWidth="1"/>
    <col min="9179" max="9179" width="12.85546875" style="221" bestFit="1" customWidth="1"/>
    <col min="9180" max="9181" width="11.42578125" style="221" bestFit="1" customWidth="1"/>
    <col min="9182" max="9182" width="12.85546875" style="221" bestFit="1" customWidth="1"/>
    <col min="9183" max="9183" width="11.42578125" style="221" bestFit="1" customWidth="1"/>
    <col min="9184" max="9184" width="12.85546875" style="221" bestFit="1" customWidth="1"/>
    <col min="9185" max="9185" width="11.42578125" style="221" bestFit="1" customWidth="1"/>
    <col min="9186" max="9191" width="12.85546875" style="221" bestFit="1" customWidth="1"/>
    <col min="9192" max="9192" width="11.42578125" style="221" bestFit="1" customWidth="1"/>
    <col min="9193" max="9193" width="12.85546875" style="221" bestFit="1" customWidth="1"/>
    <col min="9194" max="9194" width="11.42578125" style="221" bestFit="1" customWidth="1"/>
    <col min="9195" max="9197" width="12.85546875" style="221" bestFit="1" customWidth="1"/>
    <col min="9198" max="9198" width="11.42578125" style="221" bestFit="1" customWidth="1"/>
    <col min="9199" max="9204" width="12.85546875" style="221" bestFit="1" customWidth="1"/>
    <col min="9205" max="9205" width="11.42578125" style="221" bestFit="1" customWidth="1"/>
    <col min="9206" max="9206" width="12.85546875" style="221" bestFit="1" customWidth="1"/>
    <col min="9207" max="9207" width="11.42578125" style="221" bestFit="1" customWidth="1"/>
    <col min="9208" max="9209" width="12.85546875" style="221" bestFit="1" customWidth="1"/>
    <col min="9210" max="9212" width="12" style="221" bestFit="1" customWidth="1"/>
    <col min="9213" max="9214" width="11.42578125" style="221" bestFit="1" customWidth="1"/>
    <col min="9215" max="9215" width="12.85546875" style="221" bestFit="1" customWidth="1"/>
    <col min="9216" max="9217" width="11.42578125" style="221" bestFit="1" customWidth="1"/>
    <col min="9218" max="9218" width="12" style="221" bestFit="1" customWidth="1"/>
    <col min="9219" max="9220" width="11.28515625" style="221" bestFit="1" customWidth="1"/>
    <col min="9221" max="9221" width="12" style="221" bestFit="1" customWidth="1"/>
    <col min="9222" max="9235" width="12.85546875" style="221" bestFit="1" customWidth="1"/>
    <col min="9236" max="9408" width="8.85546875" style="221"/>
    <col min="9409" max="9409" width="17.28515625" style="221" bestFit="1" customWidth="1"/>
    <col min="9410" max="9410" width="13.28515625" style="221" bestFit="1" customWidth="1"/>
    <col min="9411" max="9411" width="12.85546875" style="221" bestFit="1" customWidth="1"/>
    <col min="9412" max="9418" width="11.42578125" style="221" bestFit="1" customWidth="1"/>
    <col min="9419" max="9419" width="12.85546875" style="221" bestFit="1" customWidth="1"/>
    <col min="9420" max="9421" width="11.42578125" style="221" bestFit="1" customWidth="1"/>
    <col min="9422" max="9422" width="12.85546875" style="221" bestFit="1" customWidth="1"/>
    <col min="9423" max="9434" width="11.42578125" style="221" bestFit="1" customWidth="1"/>
    <col min="9435" max="9435" width="12.85546875" style="221" bestFit="1" customWidth="1"/>
    <col min="9436" max="9437" width="11.42578125" style="221" bestFit="1" customWidth="1"/>
    <col min="9438" max="9438" width="12.85546875" style="221" bestFit="1" customWidth="1"/>
    <col min="9439" max="9439" width="11.42578125" style="221" bestFit="1" customWidth="1"/>
    <col min="9440" max="9440" width="12.85546875" style="221" bestFit="1" customWidth="1"/>
    <col min="9441" max="9441" width="11.42578125" style="221" bestFit="1" customWidth="1"/>
    <col min="9442" max="9447" width="12.85546875" style="221" bestFit="1" customWidth="1"/>
    <col min="9448" max="9448" width="11.42578125" style="221" bestFit="1" customWidth="1"/>
    <col min="9449" max="9449" width="12.85546875" style="221" bestFit="1" customWidth="1"/>
    <col min="9450" max="9450" width="11.42578125" style="221" bestFit="1" customWidth="1"/>
    <col min="9451" max="9453" width="12.85546875" style="221" bestFit="1" customWidth="1"/>
    <col min="9454" max="9454" width="11.42578125" style="221" bestFit="1" customWidth="1"/>
    <col min="9455" max="9460" width="12.85546875" style="221" bestFit="1" customWidth="1"/>
    <col min="9461" max="9461" width="11.42578125" style="221" bestFit="1" customWidth="1"/>
    <col min="9462" max="9462" width="12.85546875" style="221" bestFit="1" customWidth="1"/>
    <col min="9463" max="9463" width="11.42578125" style="221" bestFit="1" customWidth="1"/>
    <col min="9464" max="9465" width="12.85546875" style="221" bestFit="1" customWidth="1"/>
    <col min="9466" max="9468" width="12" style="221" bestFit="1" customWidth="1"/>
    <col min="9469" max="9470" width="11.42578125" style="221" bestFit="1" customWidth="1"/>
    <col min="9471" max="9471" width="12.85546875" style="221" bestFit="1" customWidth="1"/>
    <col min="9472" max="9473" width="11.42578125" style="221" bestFit="1" customWidth="1"/>
    <col min="9474" max="9474" width="12" style="221" bestFit="1" customWidth="1"/>
    <col min="9475" max="9476" width="11.28515625" style="221" bestFit="1" customWidth="1"/>
    <col min="9477" max="9477" width="12" style="221" bestFit="1" customWidth="1"/>
    <col min="9478" max="9491" width="12.85546875" style="221" bestFit="1" customWidth="1"/>
    <col min="9492" max="9664" width="8.85546875" style="221"/>
    <col min="9665" max="9665" width="17.28515625" style="221" bestFit="1" customWidth="1"/>
    <col min="9666" max="9666" width="13.28515625" style="221" bestFit="1" customWidth="1"/>
    <col min="9667" max="9667" width="12.85546875" style="221" bestFit="1" customWidth="1"/>
    <col min="9668" max="9674" width="11.42578125" style="221" bestFit="1" customWidth="1"/>
    <col min="9675" max="9675" width="12.85546875" style="221" bestFit="1" customWidth="1"/>
    <col min="9676" max="9677" width="11.42578125" style="221" bestFit="1" customWidth="1"/>
    <col min="9678" max="9678" width="12.85546875" style="221" bestFit="1" customWidth="1"/>
    <col min="9679" max="9690" width="11.42578125" style="221" bestFit="1" customWidth="1"/>
    <col min="9691" max="9691" width="12.85546875" style="221" bestFit="1" customWidth="1"/>
    <col min="9692" max="9693" width="11.42578125" style="221" bestFit="1" customWidth="1"/>
    <col min="9694" max="9694" width="12.85546875" style="221" bestFit="1" customWidth="1"/>
    <col min="9695" max="9695" width="11.42578125" style="221" bestFit="1" customWidth="1"/>
    <col min="9696" max="9696" width="12.85546875" style="221" bestFit="1" customWidth="1"/>
    <col min="9697" max="9697" width="11.42578125" style="221" bestFit="1" customWidth="1"/>
    <col min="9698" max="9703" width="12.85546875" style="221" bestFit="1" customWidth="1"/>
    <col min="9704" max="9704" width="11.42578125" style="221" bestFit="1" customWidth="1"/>
    <col min="9705" max="9705" width="12.85546875" style="221" bestFit="1" customWidth="1"/>
    <col min="9706" max="9706" width="11.42578125" style="221" bestFit="1" customWidth="1"/>
    <col min="9707" max="9709" width="12.85546875" style="221" bestFit="1" customWidth="1"/>
    <col min="9710" max="9710" width="11.42578125" style="221" bestFit="1" customWidth="1"/>
    <col min="9711" max="9716" width="12.85546875" style="221" bestFit="1" customWidth="1"/>
    <col min="9717" max="9717" width="11.42578125" style="221" bestFit="1" customWidth="1"/>
    <col min="9718" max="9718" width="12.85546875" style="221" bestFit="1" customWidth="1"/>
    <col min="9719" max="9719" width="11.42578125" style="221" bestFit="1" customWidth="1"/>
    <col min="9720" max="9721" width="12.85546875" style="221" bestFit="1" customWidth="1"/>
    <col min="9722" max="9724" width="12" style="221" bestFit="1" customWidth="1"/>
    <col min="9725" max="9726" width="11.42578125" style="221" bestFit="1" customWidth="1"/>
    <col min="9727" max="9727" width="12.85546875" style="221" bestFit="1" customWidth="1"/>
    <col min="9728" max="9729" width="11.42578125" style="221" bestFit="1" customWidth="1"/>
    <col min="9730" max="9730" width="12" style="221" bestFit="1" customWidth="1"/>
    <col min="9731" max="9732" width="11.28515625" style="221" bestFit="1" customWidth="1"/>
    <col min="9733" max="9733" width="12" style="221" bestFit="1" customWidth="1"/>
    <col min="9734" max="9747" width="12.85546875" style="221" bestFit="1" customWidth="1"/>
    <col min="9748" max="9920" width="8.85546875" style="221"/>
    <col min="9921" max="9921" width="17.28515625" style="221" bestFit="1" customWidth="1"/>
    <col min="9922" max="9922" width="13.28515625" style="221" bestFit="1" customWidth="1"/>
    <col min="9923" max="9923" width="12.85546875" style="221" bestFit="1" customWidth="1"/>
    <col min="9924" max="9930" width="11.42578125" style="221" bestFit="1" customWidth="1"/>
    <col min="9931" max="9931" width="12.85546875" style="221" bestFit="1" customWidth="1"/>
    <col min="9932" max="9933" width="11.42578125" style="221" bestFit="1" customWidth="1"/>
    <col min="9934" max="9934" width="12.85546875" style="221" bestFit="1" customWidth="1"/>
    <col min="9935" max="9946" width="11.42578125" style="221" bestFit="1" customWidth="1"/>
    <col min="9947" max="9947" width="12.85546875" style="221" bestFit="1" customWidth="1"/>
    <col min="9948" max="9949" width="11.42578125" style="221" bestFit="1" customWidth="1"/>
    <col min="9950" max="9950" width="12.85546875" style="221" bestFit="1" customWidth="1"/>
    <col min="9951" max="9951" width="11.42578125" style="221" bestFit="1" customWidth="1"/>
    <col min="9952" max="9952" width="12.85546875" style="221" bestFit="1" customWidth="1"/>
    <col min="9953" max="9953" width="11.42578125" style="221" bestFit="1" customWidth="1"/>
    <col min="9954" max="9959" width="12.85546875" style="221" bestFit="1" customWidth="1"/>
    <col min="9960" max="9960" width="11.42578125" style="221" bestFit="1" customWidth="1"/>
    <col min="9961" max="9961" width="12.85546875" style="221" bestFit="1" customWidth="1"/>
    <col min="9962" max="9962" width="11.42578125" style="221" bestFit="1" customWidth="1"/>
    <col min="9963" max="9965" width="12.85546875" style="221" bestFit="1" customWidth="1"/>
    <col min="9966" max="9966" width="11.42578125" style="221" bestFit="1" customWidth="1"/>
    <col min="9967" max="9972" width="12.85546875" style="221" bestFit="1" customWidth="1"/>
    <col min="9973" max="9973" width="11.42578125" style="221" bestFit="1" customWidth="1"/>
    <col min="9974" max="9974" width="12.85546875" style="221" bestFit="1" customWidth="1"/>
    <col min="9975" max="9975" width="11.42578125" style="221" bestFit="1" customWidth="1"/>
    <col min="9976" max="9977" width="12.85546875" style="221" bestFit="1" customWidth="1"/>
    <col min="9978" max="9980" width="12" style="221" bestFit="1" customWidth="1"/>
    <col min="9981" max="9982" width="11.42578125" style="221" bestFit="1" customWidth="1"/>
    <col min="9983" max="9983" width="12.85546875" style="221" bestFit="1" customWidth="1"/>
    <col min="9984" max="9985" width="11.42578125" style="221" bestFit="1" customWidth="1"/>
    <col min="9986" max="9986" width="12" style="221" bestFit="1" customWidth="1"/>
    <col min="9987" max="9988" width="11.28515625" style="221" bestFit="1" customWidth="1"/>
    <col min="9989" max="9989" width="12" style="221" bestFit="1" customWidth="1"/>
    <col min="9990" max="10003" width="12.85546875" style="221" bestFit="1" customWidth="1"/>
    <col min="10004" max="10176" width="8.85546875" style="221"/>
    <col min="10177" max="10177" width="17.28515625" style="221" bestFit="1" customWidth="1"/>
    <col min="10178" max="10178" width="13.28515625" style="221" bestFit="1" customWidth="1"/>
    <col min="10179" max="10179" width="12.85546875" style="221" bestFit="1" customWidth="1"/>
    <col min="10180" max="10186" width="11.42578125" style="221" bestFit="1" customWidth="1"/>
    <col min="10187" max="10187" width="12.85546875" style="221" bestFit="1" customWidth="1"/>
    <col min="10188" max="10189" width="11.42578125" style="221" bestFit="1" customWidth="1"/>
    <col min="10190" max="10190" width="12.85546875" style="221" bestFit="1" customWidth="1"/>
    <col min="10191" max="10202" width="11.42578125" style="221" bestFit="1" customWidth="1"/>
    <col min="10203" max="10203" width="12.85546875" style="221" bestFit="1" customWidth="1"/>
    <col min="10204" max="10205" width="11.42578125" style="221" bestFit="1" customWidth="1"/>
    <col min="10206" max="10206" width="12.85546875" style="221" bestFit="1" customWidth="1"/>
    <col min="10207" max="10207" width="11.42578125" style="221" bestFit="1" customWidth="1"/>
    <col min="10208" max="10208" width="12.85546875" style="221" bestFit="1" customWidth="1"/>
    <col min="10209" max="10209" width="11.42578125" style="221" bestFit="1" customWidth="1"/>
    <col min="10210" max="10215" width="12.85546875" style="221" bestFit="1" customWidth="1"/>
    <col min="10216" max="10216" width="11.42578125" style="221" bestFit="1" customWidth="1"/>
    <col min="10217" max="10217" width="12.85546875" style="221" bestFit="1" customWidth="1"/>
    <col min="10218" max="10218" width="11.42578125" style="221" bestFit="1" customWidth="1"/>
    <col min="10219" max="10221" width="12.85546875" style="221" bestFit="1" customWidth="1"/>
    <col min="10222" max="10222" width="11.42578125" style="221" bestFit="1" customWidth="1"/>
    <col min="10223" max="10228" width="12.85546875" style="221" bestFit="1" customWidth="1"/>
    <col min="10229" max="10229" width="11.42578125" style="221" bestFit="1" customWidth="1"/>
    <col min="10230" max="10230" width="12.85546875" style="221" bestFit="1" customWidth="1"/>
    <col min="10231" max="10231" width="11.42578125" style="221" bestFit="1" customWidth="1"/>
    <col min="10232" max="10233" width="12.85546875" style="221" bestFit="1" customWidth="1"/>
    <col min="10234" max="10236" width="12" style="221" bestFit="1" customWidth="1"/>
    <col min="10237" max="10238" width="11.42578125" style="221" bestFit="1" customWidth="1"/>
    <col min="10239" max="10239" width="12.85546875" style="221" bestFit="1" customWidth="1"/>
    <col min="10240" max="10241" width="11.42578125" style="221" bestFit="1" customWidth="1"/>
    <col min="10242" max="10242" width="12" style="221" bestFit="1" customWidth="1"/>
    <col min="10243" max="10244" width="11.28515625" style="221" bestFit="1" customWidth="1"/>
    <col min="10245" max="10245" width="12" style="221" bestFit="1" customWidth="1"/>
    <col min="10246" max="10259" width="12.85546875" style="221" bestFit="1" customWidth="1"/>
    <col min="10260" max="10432" width="8.85546875" style="221"/>
    <col min="10433" max="10433" width="17.28515625" style="221" bestFit="1" customWidth="1"/>
    <col min="10434" max="10434" width="13.28515625" style="221" bestFit="1" customWidth="1"/>
    <col min="10435" max="10435" width="12.85546875" style="221" bestFit="1" customWidth="1"/>
    <col min="10436" max="10442" width="11.42578125" style="221" bestFit="1" customWidth="1"/>
    <col min="10443" max="10443" width="12.85546875" style="221" bestFit="1" customWidth="1"/>
    <col min="10444" max="10445" width="11.42578125" style="221" bestFit="1" customWidth="1"/>
    <col min="10446" max="10446" width="12.85546875" style="221" bestFit="1" customWidth="1"/>
    <col min="10447" max="10458" width="11.42578125" style="221" bestFit="1" customWidth="1"/>
    <col min="10459" max="10459" width="12.85546875" style="221" bestFit="1" customWidth="1"/>
    <col min="10460" max="10461" width="11.42578125" style="221" bestFit="1" customWidth="1"/>
    <col min="10462" max="10462" width="12.85546875" style="221" bestFit="1" customWidth="1"/>
    <col min="10463" max="10463" width="11.42578125" style="221" bestFit="1" customWidth="1"/>
    <col min="10464" max="10464" width="12.85546875" style="221" bestFit="1" customWidth="1"/>
    <col min="10465" max="10465" width="11.42578125" style="221" bestFit="1" customWidth="1"/>
    <col min="10466" max="10471" width="12.85546875" style="221" bestFit="1" customWidth="1"/>
    <col min="10472" max="10472" width="11.42578125" style="221" bestFit="1" customWidth="1"/>
    <col min="10473" max="10473" width="12.85546875" style="221" bestFit="1" customWidth="1"/>
    <col min="10474" max="10474" width="11.42578125" style="221" bestFit="1" customWidth="1"/>
    <col min="10475" max="10477" width="12.85546875" style="221" bestFit="1" customWidth="1"/>
    <col min="10478" max="10478" width="11.42578125" style="221" bestFit="1" customWidth="1"/>
    <col min="10479" max="10484" width="12.85546875" style="221" bestFit="1" customWidth="1"/>
    <col min="10485" max="10485" width="11.42578125" style="221" bestFit="1" customWidth="1"/>
    <col min="10486" max="10486" width="12.85546875" style="221" bestFit="1" customWidth="1"/>
    <col min="10487" max="10487" width="11.42578125" style="221" bestFit="1" customWidth="1"/>
    <col min="10488" max="10489" width="12.85546875" style="221" bestFit="1" customWidth="1"/>
    <col min="10490" max="10492" width="12" style="221" bestFit="1" customWidth="1"/>
    <col min="10493" max="10494" width="11.42578125" style="221" bestFit="1" customWidth="1"/>
    <col min="10495" max="10495" width="12.85546875" style="221" bestFit="1" customWidth="1"/>
    <col min="10496" max="10497" width="11.42578125" style="221" bestFit="1" customWidth="1"/>
    <col min="10498" max="10498" width="12" style="221" bestFit="1" customWidth="1"/>
    <col min="10499" max="10500" width="11.28515625" style="221" bestFit="1" customWidth="1"/>
    <col min="10501" max="10501" width="12" style="221" bestFit="1" customWidth="1"/>
    <col min="10502" max="10515" width="12.85546875" style="221" bestFit="1" customWidth="1"/>
    <col min="10516" max="10688" width="8.85546875" style="221"/>
    <col min="10689" max="10689" width="17.28515625" style="221" bestFit="1" customWidth="1"/>
    <col min="10690" max="10690" width="13.28515625" style="221" bestFit="1" customWidth="1"/>
    <col min="10691" max="10691" width="12.85546875" style="221" bestFit="1" customWidth="1"/>
    <col min="10692" max="10698" width="11.42578125" style="221" bestFit="1" customWidth="1"/>
    <col min="10699" max="10699" width="12.85546875" style="221" bestFit="1" customWidth="1"/>
    <col min="10700" max="10701" width="11.42578125" style="221" bestFit="1" customWidth="1"/>
    <col min="10702" max="10702" width="12.85546875" style="221" bestFit="1" customWidth="1"/>
    <col min="10703" max="10714" width="11.42578125" style="221" bestFit="1" customWidth="1"/>
    <col min="10715" max="10715" width="12.85546875" style="221" bestFit="1" customWidth="1"/>
    <col min="10716" max="10717" width="11.42578125" style="221" bestFit="1" customWidth="1"/>
    <col min="10718" max="10718" width="12.85546875" style="221" bestFit="1" customWidth="1"/>
    <col min="10719" max="10719" width="11.42578125" style="221" bestFit="1" customWidth="1"/>
    <col min="10720" max="10720" width="12.85546875" style="221" bestFit="1" customWidth="1"/>
    <col min="10721" max="10721" width="11.42578125" style="221" bestFit="1" customWidth="1"/>
    <col min="10722" max="10727" width="12.85546875" style="221" bestFit="1" customWidth="1"/>
    <col min="10728" max="10728" width="11.42578125" style="221" bestFit="1" customWidth="1"/>
    <col min="10729" max="10729" width="12.85546875" style="221" bestFit="1" customWidth="1"/>
    <col min="10730" max="10730" width="11.42578125" style="221" bestFit="1" customWidth="1"/>
    <col min="10731" max="10733" width="12.85546875" style="221" bestFit="1" customWidth="1"/>
    <col min="10734" max="10734" width="11.42578125" style="221" bestFit="1" customWidth="1"/>
    <col min="10735" max="10740" width="12.85546875" style="221" bestFit="1" customWidth="1"/>
    <col min="10741" max="10741" width="11.42578125" style="221" bestFit="1" customWidth="1"/>
    <col min="10742" max="10742" width="12.85546875" style="221" bestFit="1" customWidth="1"/>
    <col min="10743" max="10743" width="11.42578125" style="221" bestFit="1" customWidth="1"/>
    <col min="10744" max="10745" width="12.85546875" style="221" bestFit="1" customWidth="1"/>
    <col min="10746" max="10748" width="12" style="221" bestFit="1" customWidth="1"/>
    <col min="10749" max="10750" width="11.42578125" style="221" bestFit="1" customWidth="1"/>
    <col min="10751" max="10751" width="12.85546875" style="221" bestFit="1" customWidth="1"/>
    <col min="10752" max="10753" width="11.42578125" style="221" bestFit="1" customWidth="1"/>
    <col min="10754" max="10754" width="12" style="221" bestFit="1" customWidth="1"/>
    <col min="10755" max="10756" width="11.28515625" style="221" bestFit="1" customWidth="1"/>
    <col min="10757" max="10757" width="12" style="221" bestFit="1" customWidth="1"/>
    <col min="10758" max="10771" width="12.85546875" style="221" bestFit="1" customWidth="1"/>
    <col min="10772" max="10944" width="8.85546875" style="221"/>
    <col min="10945" max="10945" width="17.28515625" style="221" bestFit="1" customWidth="1"/>
    <col min="10946" max="10946" width="13.28515625" style="221" bestFit="1" customWidth="1"/>
    <col min="10947" max="10947" width="12.85546875" style="221" bestFit="1" customWidth="1"/>
    <col min="10948" max="10954" width="11.42578125" style="221" bestFit="1" customWidth="1"/>
    <col min="10955" max="10955" width="12.85546875" style="221" bestFit="1" customWidth="1"/>
    <col min="10956" max="10957" width="11.42578125" style="221" bestFit="1" customWidth="1"/>
    <col min="10958" max="10958" width="12.85546875" style="221" bestFit="1" customWidth="1"/>
    <col min="10959" max="10970" width="11.42578125" style="221" bestFit="1" customWidth="1"/>
    <col min="10971" max="10971" width="12.85546875" style="221" bestFit="1" customWidth="1"/>
    <col min="10972" max="10973" width="11.42578125" style="221" bestFit="1" customWidth="1"/>
    <col min="10974" max="10974" width="12.85546875" style="221" bestFit="1" customWidth="1"/>
    <col min="10975" max="10975" width="11.42578125" style="221" bestFit="1" customWidth="1"/>
    <col min="10976" max="10976" width="12.85546875" style="221" bestFit="1" customWidth="1"/>
    <col min="10977" max="10977" width="11.42578125" style="221" bestFit="1" customWidth="1"/>
    <col min="10978" max="10983" width="12.85546875" style="221" bestFit="1" customWidth="1"/>
    <col min="10984" max="10984" width="11.42578125" style="221" bestFit="1" customWidth="1"/>
    <col min="10985" max="10985" width="12.85546875" style="221" bestFit="1" customWidth="1"/>
    <col min="10986" max="10986" width="11.42578125" style="221" bestFit="1" customWidth="1"/>
    <col min="10987" max="10989" width="12.85546875" style="221" bestFit="1" customWidth="1"/>
    <col min="10990" max="10990" width="11.42578125" style="221" bestFit="1" customWidth="1"/>
    <col min="10991" max="10996" width="12.85546875" style="221" bestFit="1" customWidth="1"/>
    <col min="10997" max="10997" width="11.42578125" style="221" bestFit="1" customWidth="1"/>
    <col min="10998" max="10998" width="12.85546875" style="221" bestFit="1" customWidth="1"/>
    <col min="10999" max="10999" width="11.42578125" style="221" bestFit="1" customWidth="1"/>
    <col min="11000" max="11001" width="12.85546875" style="221" bestFit="1" customWidth="1"/>
    <col min="11002" max="11004" width="12" style="221" bestFit="1" customWidth="1"/>
    <col min="11005" max="11006" width="11.42578125" style="221" bestFit="1" customWidth="1"/>
    <col min="11007" max="11007" width="12.85546875" style="221" bestFit="1" customWidth="1"/>
    <col min="11008" max="11009" width="11.42578125" style="221" bestFit="1" customWidth="1"/>
    <col min="11010" max="11010" width="12" style="221" bestFit="1" customWidth="1"/>
    <col min="11011" max="11012" width="11.28515625" style="221" bestFit="1" customWidth="1"/>
    <col min="11013" max="11013" width="12" style="221" bestFit="1" customWidth="1"/>
    <col min="11014" max="11027" width="12.85546875" style="221" bestFit="1" customWidth="1"/>
    <col min="11028" max="11200" width="8.85546875" style="221"/>
    <col min="11201" max="11201" width="17.28515625" style="221" bestFit="1" customWidth="1"/>
    <col min="11202" max="11202" width="13.28515625" style="221" bestFit="1" customWidth="1"/>
    <col min="11203" max="11203" width="12.85546875" style="221" bestFit="1" customWidth="1"/>
    <col min="11204" max="11210" width="11.42578125" style="221" bestFit="1" customWidth="1"/>
    <col min="11211" max="11211" width="12.85546875" style="221" bestFit="1" customWidth="1"/>
    <col min="11212" max="11213" width="11.42578125" style="221" bestFit="1" customWidth="1"/>
    <col min="11214" max="11214" width="12.85546875" style="221" bestFit="1" customWidth="1"/>
    <col min="11215" max="11226" width="11.42578125" style="221" bestFit="1" customWidth="1"/>
    <col min="11227" max="11227" width="12.85546875" style="221" bestFit="1" customWidth="1"/>
    <col min="11228" max="11229" width="11.42578125" style="221" bestFit="1" customWidth="1"/>
    <col min="11230" max="11230" width="12.85546875" style="221" bestFit="1" customWidth="1"/>
    <col min="11231" max="11231" width="11.42578125" style="221" bestFit="1" customWidth="1"/>
    <col min="11232" max="11232" width="12.85546875" style="221" bestFit="1" customWidth="1"/>
    <col min="11233" max="11233" width="11.42578125" style="221" bestFit="1" customWidth="1"/>
    <col min="11234" max="11239" width="12.85546875" style="221" bestFit="1" customWidth="1"/>
    <col min="11240" max="11240" width="11.42578125" style="221" bestFit="1" customWidth="1"/>
    <col min="11241" max="11241" width="12.85546875" style="221" bestFit="1" customWidth="1"/>
    <col min="11242" max="11242" width="11.42578125" style="221" bestFit="1" customWidth="1"/>
    <col min="11243" max="11245" width="12.85546875" style="221" bestFit="1" customWidth="1"/>
    <col min="11246" max="11246" width="11.42578125" style="221" bestFit="1" customWidth="1"/>
    <col min="11247" max="11252" width="12.85546875" style="221" bestFit="1" customWidth="1"/>
    <col min="11253" max="11253" width="11.42578125" style="221" bestFit="1" customWidth="1"/>
    <col min="11254" max="11254" width="12.85546875" style="221" bestFit="1" customWidth="1"/>
    <col min="11255" max="11255" width="11.42578125" style="221" bestFit="1" customWidth="1"/>
    <col min="11256" max="11257" width="12.85546875" style="221" bestFit="1" customWidth="1"/>
    <col min="11258" max="11260" width="12" style="221" bestFit="1" customWidth="1"/>
    <col min="11261" max="11262" width="11.42578125" style="221" bestFit="1" customWidth="1"/>
    <col min="11263" max="11263" width="12.85546875" style="221" bestFit="1" customWidth="1"/>
    <col min="11264" max="11265" width="11.42578125" style="221" bestFit="1" customWidth="1"/>
    <col min="11266" max="11266" width="12" style="221" bestFit="1" customWidth="1"/>
    <col min="11267" max="11268" width="11.28515625" style="221" bestFit="1" customWidth="1"/>
    <col min="11269" max="11269" width="12" style="221" bestFit="1" customWidth="1"/>
    <col min="11270" max="11283" width="12.85546875" style="221" bestFit="1" customWidth="1"/>
    <col min="11284" max="11456" width="8.85546875" style="221"/>
    <col min="11457" max="11457" width="17.28515625" style="221" bestFit="1" customWidth="1"/>
    <col min="11458" max="11458" width="13.28515625" style="221" bestFit="1" customWidth="1"/>
    <col min="11459" max="11459" width="12.85546875" style="221" bestFit="1" customWidth="1"/>
    <col min="11460" max="11466" width="11.42578125" style="221" bestFit="1" customWidth="1"/>
    <col min="11467" max="11467" width="12.85546875" style="221" bestFit="1" customWidth="1"/>
    <col min="11468" max="11469" width="11.42578125" style="221" bestFit="1" customWidth="1"/>
    <col min="11470" max="11470" width="12.85546875" style="221" bestFit="1" customWidth="1"/>
    <col min="11471" max="11482" width="11.42578125" style="221" bestFit="1" customWidth="1"/>
    <col min="11483" max="11483" width="12.85546875" style="221" bestFit="1" customWidth="1"/>
    <col min="11484" max="11485" width="11.42578125" style="221" bestFit="1" customWidth="1"/>
    <col min="11486" max="11486" width="12.85546875" style="221" bestFit="1" customWidth="1"/>
    <col min="11487" max="11487" width="11.42578125" style="221" bestFit="1" customWidth="1"/>
    <col min="11488" max="11488" width="12.85546875" style="221" bestFit="1" customWidth="1"/>
    <col min="11489" max="11489" width="11.42578125" style="221" bestFit="1" customWidth="1"/>
    <col min="11490" max="11495" width="12.85546875" style="221" bestFit="1" customWidth="1"/>
    <col min="11496" max="11496" width="11.42578125" style="221" bestFit="1" customWidth="1"/>
    <col min="11497" max="11497" width="12.85546875" style="221" bestFit="1" customWidth="1"/>
    <col min="11498" max="11498" width="11.42578125" style="221" bestFit="1" customWidth="1"/>
    <col min="11499" max="11501" width="12.85546875" style="221" bestFit="1" customWidth="1"/>
    <col min="11502" max="11502" width="11.42578125" style="221" bestFit="1" customWidth="1"/>
    <col min="11503" max="11508" width="12.85546875" style="221" bestFit="1" customWidth="1"/>
    <col min="11509" max="11509" width="11.42578125" style="221" bestFit="1" customWidth="1"/>
    <col min="11510" max="11510" width="12.85546875" style="221" bestFit="1" customWidth="1"/>
    <col min="11511" max="11511" width="11.42578125" style="221" bestFit="1" customWidth="1"/>
    <col min="11512" max="11513" width="12.85546875" style="221" bestFit="1" customWidth="1"/>
    <col min="11514" max="11516" width="12" style="221" bestFit="1" customWidth="1"/>
    <col min="11517" max="11518" width="11.42578125" style="221" bestFit="1" customWidth="1"/>
    <col min="11519" max="11519" width="12.85546875" style="221" bestFit="1" customWidth="1"/>
    <col min="11520" max="11521" width="11.42578125" style="221" bestFit="1" customWidth="1"/>
    <col min="11522" max="11522" width="12" style="221" bestFit="1" customWidth="1"/>
    <col min="11523" max="11524" width="11.28515625" style="221" bestFit="1" customWidth="1"/>
    <col min="11525" max="11525" width="12" style="221" bestFit="1" customWidth="1"/>
    <col min="11526" max="11539" width="12.85546875" style="221" bestFit="1" customWidth="1"/>
    <col min="11540" max="11712" width="8.85546875" style="221"/>
    <col min="11713" max="11713" width="17.28515625" style="221" bestFit="1" customWidth="1"/>
    <col min="11714" max="11714" width="13.28515625" style="221" bestFit="1" customWidth="1"/>
    <col min="11715" max="11715" width="12.85546875" style="221" bestFit="1" customWidth="1"/>
    <col min="11716" max="11722" width="11.42578125" style="221" bestFit="1" customWidth="1"/>
    <col min="11723" max="11723" width="12.85546875" style="221" bestFit="1" customWidth="1"/>
    <col min="11724" max="11725" width="11.42578125" style="221" bestFit="1" customWidth="1"/>
    <col min="11726" max="11726" width="12.85546875" style="221" bestFit="1" customWidth="1"/>
    <col min="11727" max="11738" width="11.42578125" style="221" bestFit="1" customWidth="1"/>
    <col min="11739" max="11739" width="12.85546875" style="221" bestFit="1" customWidth="1"/>
    <col min="11740" max="11741" width="11.42578125" style="221" bestFit="1" customWidth="1"/>
    <col min="11742" max="11742" width="12.85546875" style="221" bestFit="1" customWidth="1"/>
    <col min="11743" max="11743" width="11.42578125" style="221" bestFit="1" customWidth="1"/>
    <col min="11744" max="11744" width="12.85546875" style="221" bestFit="1" customWidth="1"/>
    <col min="11745" max="11745" width="11.42578125" style="221" bestFit="1" customWidth="1"/>
    <col min="11746" max="11751" width="12.85546875" style="221" bestFit="1" customWidth="1"/>
    <col min="11752" max="11752" width="11.42578125" style="221" bestFit="1" customWidth="1"/>
    <col min="11753" max="11753" width="12.85546875" style="221" bestFit="1" customWidth="1"/>
    <col min="11754" max="11754" width="11.42578125" style="221" bestFit="1" customWidth="1"/>
    <col min="11755" max="11757" width="12.85546875" style="221" bestFit="1" customWidth="1"/>
    <col min="11758" max="11758" width="11.42578125" style="221" bestFit="1" customWidth="1"/>
    <col min="11759" max="11764" width="12.85546875" style="221" bestFit="1" customWidth="1"/>
    <col min="11765" max="11765" width="11.42578125" style="221" bestFit="1" customWidth="1"/>
    <col min="11766" max="11766" width="12.85546875" style="221" bestFit="1" customWidth="1"/>
    <col min="11767" max="11767" width="11.42578125" style="221" bestFit="1" customWidth="1"/>
    <col min="11768" max="11769" width="12.85546875" style="221" bestFit="1" customWidth="1"/>
    <col min="11770" max="11772" width="12" style="221" bestFit="1" customWidth="1"/>
    <col min="11773" max="11774" width="11.42578125" style="221" bestFit="1" customWidth="1"/>
    <col min="11775" max="11775" width="12.85546875" style="221" bestFit="1" customWidth="1"/>
    <col min="11776" max="11777" width="11.42578125" style="221" bestFit="1" customWidth="1"/>
    <col min="11778" max="11778" width="12" style="221" bestFit="1" customWidth="1"/>
    <col min="11779" max="11780" width="11.28515625" style="221" bestFit="1" customWidth="1"/>
    <col min="11781" max="11781" width="12" style="221" bestFit="1" customWidth="1"/>
    <col min="11782" max="11795" width="12.85546875" style="221" bestFit="1" customWidth="1"/>
    <col min="11796" max="11968" width="8.85546875" style="221"/>
    <col min="11969" max="11969" width="17.28515625" style="221" bestFit="1" customWidth="1"/>
    <col min="11970" max="11970" width="13.28515625" style="221" bestFit="1" customWidth="1"/>
    <col min="11971" max="11971" width="12.85546875" style="221" bestFit="1" customWidth="1"/>
    <col min="11972" max="11978" width="11.42578125" style="221" bestFit="1" customWidth="1"/>
    <col min="11979" max="11979" width="12.85546875" style="221" bestFit="1" customWidth="1"/>
    <col min="11980" max="11981" width="11.42578125" style="221" bestFit="1" customWidth="1"/>
    <col min="11982" max="11982" width="12.85546875" style="221" bestFit="1" customWidth="1"/>
    <col min="11983" max="11994" width="11.42578125" style="221" bestFit="1" customWidth="1"/>
    <col min="11995" max="11995" width="12.85546875" style="221" bestFit="1" customWidth="1"/>
    <col min="11996" max="11997" width="11.42578125" style="221" bestFit="1" customWidth="1"/>
    <col min="11998" max="11998" width="12.85546875" style="221" bestFit="1" customWidth="1"/>
    <col min="11999" max="11999" width="11.42578125" style="221" bestFit="1" customWidth="1"/>
    <col min="12000" max="12000" width="12.85546875" style="221" bestFit="1" customWidth="1"/>
    <col min="12001" max="12001" width="11.42578125" style="221" bestFit="1" customWidth="1"/>
    <col min="12002" max="12007" width="12.85546875" style="221" bestFit="1" customWidth="1"/>
    <col min="12008" max="12008" width="11.42578125" style="221" bestFit="1" customWidth="1"/>
    <col min="12009" max="12009" width="12.85546875" style="221" bestFit="1" customWidth="1"/>
    <col min="12010" max="12010" width="11.42578125" style="221" bestFit="1" customWidth="1"/>
    <col min="12011" max="12013" width="12.85546875" style="221" bestFit="1" customWidth="1"/>
    <col min="12014" max="12014" width="11.42578125" style="221" bestFit="1" customWidth="1"/>
    <col min="12015" max="12020" width="12.85546875" style="221" bestFit="1" customWidth="1"/>
    <col min="12021" max="12021" width="11.42578125" style="221" bestFit="1" customWidth="1"/>
    <col min="12022" max="12022" width="12.85546875" style="221" bestFit="1" customWidth="1"/>
    <col min="12023" max="12023" width="11.42578125" style="221" bestFit="1" customWidth="1"/>
    <col min="12024" max="12025" width="12.85546875" style="221" bestFit="1" customWidth="1"/>
    <col min="12026" max="12028" width="12" style="221" bestFit="1" customWidth="1"/>
    <col min="12029" max="12030" width="11.42578125" style="221" bestFit="1" customWidth="1"/>
    <col min="12031" max="12031" width="12.85546875" style="221" bestFit="1" customWidth="1"/>
    <col min="12032" max="12033" width="11.42578125" style="221" bestFit="1" customWidth="1"/>
    <col min="12034" max="12034" width="12" style="221" bestFit="1" customWidth="1"/>
    <col min="12035" max="12036" width="11.28515625" style="221" bestFit="1" customWidth="1"/>
    <col min="12037" max="12037" width="12" style="221" bestFit="1" customWidth="1"/>
    <col min="12038" max="12051" width="12.85546875" style="221" bestFit="1" customWidth="1"/>
    <col min="12052" max="12224" width="8.85546875" style="221"/>
    <col min="12225" max="12225" width="17.28515625" style="221" bestFit="1" customWidth="1"/>
    <col min="12226" max="12226" width="13.28515625" style="221" bestFit="1" customWidth="1"/>
    <col min="12227" max="12227" width="12.85546875" style="221" bestFit="1" customWidth="1"/>
    <col min="12228" max="12234" width="11.42578125" style="221" bestFit="1" customWidth="1"/>
    <col min="12235" max="12235" width="12.85546875" style="221" bestFit="1" customWidth="1"/>
    <col min="12236" max="12237" width="11.42578125" style="221" bestFit="1" customWidth="1"/>
    <col min="12238" max="12238" width="12.85546875" style="221" bestFit="1" customWidth="1"/>
    <col min="12239" max="12250" width="11.42578125" style="221" bestFit="1" customWidth="1"/>
    <col min="12251" max="12251" width="12.85546875" style="221" bestFit="1" customWidth="1"/>
    <col min="12252" max="12253" width="11.42578125" style="221" bestFit="1" customWidth="1"/>
    <col min="12254" max="12254" width="12.85546875" style="221" bestFit="1" customWidth="1"/>
    <col min="12255" max="12255" width="11.42578125" style="221" bestFit="1" customWidth="1"/>
    <col min="12256" max="12256" width="12.85546875" style="221" bestFit="1" customWidth="1"/>
    <col min="12257" max="12257" width="11.42578125" style="221" bestFit="1" customWidth="1"/>
    <col min="12258" max="12263" width="12.85546875" style="221" bestFit="1" customWidth="1"/>
    <col min="12264" max="12264" width="11.42578125" style="221" bestFit="1" customWidth="1"/>
    <col min="12265" max="12265" width="12.85546875" style="221" bestFit="1" customWidth="1"/>
    <col min="12266" max="12266" width="11.42578125" style="221" bestFit="1" customWidth="1"/>
    <col min="12267" max="12269" width="12.85546875" style="221" bestFit="1" customWidth="1"/>
    <col min="12270" max="12270" width="11.42578125" style="221" bestFit="1" customWidth="1"/>
    <col min="12271" max="12276" width="12.85546875" style="221" bestFit="1" customWidth="1"/>
    <col min="12277" max="12277" width="11.42578125" style="221" bestFit="1" customWidth="1"/>
    <col min="12278" max="12278" width="12.85546875" style="221" bestFit="1" customWidth="1"/>
    <col min="12279" max="12279" width="11.42578125" style="221" bestFit="1" customWidth="1"/>
    <col min="12280" max="12281" width="12.85546875" style="221" bestFit="1" customWidth="1"/>
    <col min="12282" max="12284" width="12" style="221" bestFit="1" customWidth="1"/>
    <col min="12285" max="12286" width="11.42578125" style="221" bestFit="1" customWidth="1"/>
    <col min="12287" max="12287" width="12.85546875" style="221" bestFit="1" customWidth="1"/>
    <col min="12288" max="12289" width="11.42578125" style="221" bestFit="1" customWidth="1"/>
    <col min="12290" max="12290" width="12" style="221" bestFit="1" customWidth="1"/>
    <col min="12291" max="12292" width="11.28515625" style="221" bestFit="1" customWidth="1"/>
    <col min="12293" max="12293" width="12" style="221" bestFit="1" customWidth="1"/>
    <col min="12294" max="12307" width="12.85546875" style="221" bestFit="1" customWidth="1"/>
    <col min="12308" max="12480" width="8.85546875" style="221"/>
    <col min="12481" max="12481" width="17.28515625" style="221" bestFit="1" customWidth="1"/>
    <col min="12482" max="12482" width="13.28515625" style="221" bestFit="1" customWidth="1"/>
    <col min="12483" max="12483" width="12.85546875" style="221" bestFit="1" customWidth="1"/>
    <col min="12484" max="12490" width="11.42578125" style="221" bestFit="1" customWidth="1"/>
    <col min="12491" max="12491" width="12.85546875" style="221" bestFit="1" customWidth="1"/>
    <col min="12492" max="12493" width="11.42578125" style="221" bestFit="1" customWidth="1"/>
    <col min="12494" max="12494" width="12.85546875" style="221" bestFit="1" customWidth="1"/>
    <col min="12495" max="12506" width="11.42578125" style="221" bestFit="1" customWidth="1"/>
    <col min="12507" max="12507" width="12.85546875" style="221" bestFit="1" customWidth="1"/>
    <col min="12508" max="12509" width="11.42578125" style="221" bestFit="1" customWidth="1"/>
    <col min="12510" max="12510" width="12.85546875" style="221" bestFit="1" customWidth="1"/>
    <col min="12511" max="12511" width="11.42578125" style="221" bestFit="1" customWidth="1"/>
    <col min="12512" max="12512" width="12.85546875" style="221" bestFit="1" customWidth="1"/>
    <col min="12513" max="12513" width="11.42578125" style="221" bestFit="1" customWidth="1"/>
    <col min="12514" max="12519" width="12.85546875" style="221" bestFit="1" customWidth="1"/>
    <col min="12520" max="12520" width="11.42578125" style="221" bestFit="1" customWidth="1"/>
    <col min="12521" max="12521" width="12.85546875" style="221" bestFit="1" customWidth="1"/>
    <col min="12522" max="12522" width="11.42578125" style="221" bestFit="1" customWidth="1"/>
    <col min="12523" max="12525" width="12.85546875" style="221" bestFit="1" customWidth="1"/>
    <col min="12526" max="12526" width="11.42578125" style="221" bestFit="1" customWidth="1"/>
    <col min="12527" max="12532" width="12.85546875" style="221" bestFit="1" customWidth="1"/>
    <col min="12533" max="12533" width="11.42578125" style="221" bestFit="1" customWidth="1"/>
    <col min="12534" max="12534" width="12.85546875" style="221" bestFit="1" customWidth="1"/>
    <col min="12535" max="12535" width="11.42578125" style="221" bestFit="1" customWidth="1"/>
    <col min="12536" max="12537" width="12.85546875" style="221" bestFit="1" customWidth="1"/>
    <col min="12538" max="12540" width="12" style="221" bestFit="1" customWidth="1"/>
    <col min="12541" max="12542" width="11.42578125" style="221" bestFit="1" customWidth="1"/>
    <col min="12543" max="12543" width="12.85546875" style="221" bestFit="1" customWidth="1"/>
    <col min="12544" max="12545" width="11.42578125" style="221" bestFit="1" customWidth="1"/>
    <col min="12546" max="12546" width="12" style="221" bestFit="1" customWidth="1"/>
    <col min="12547" max="12548" width="11.28515625" style="221" bestFit="1" customWidth="1"/>
    <col min="12549" max="12549" width="12" style="221" bestFit="1" customWidth="1"/>
    <col min="12550" max="12563" width="12.85546875" style="221" bestFit="1" customWidth="1"/>
    <col min="12564" max="12736" width="8.85546875" style="221"/>
    <col min="12737" max="12737" width="17.28515625" style="221" bestFit="1" customWidth="1"/>
    <col min="12738" max="12738" width="13.28515625" style="221" bestFit="1" customWidth="1"/>
    <col min="12739" max="12739" width="12.85546875" style="221" bestFit="1" customWidth="1"/>
    <col min="12740" max="12746" width="11.42578125" style="221" bestFit="1" customWidth="1"/>
    <col min="12747" max="12747" width="12.85546875" style="221" bestFit="1" customWidth="1"/>
    <col min="12748" max="12749" width="11.42578125" style="221" bestFit="1" customWidth="1"/>
    <col min="12750" max="12750" width="12.85546875" style="221" bestFit="1" customWidth="1"/>
    <col min="12751" max="12762" width="11.42578125" style="221" bestFit="1" customWidth="1"/>
    <col min="12763" max="12763" width="12.85546875" style="221" bestFit="1" customWidth="1"/>
    <col min="12764" max="12765" width="11.42578125" style="221" bestFit="1" customWidth="1"/>
    <col min="12766" max="12766" width="12.85546875" style="221" bestFit="1" customWidth="1"/>
    <col min="12767" max="12767" width="11.42578125" style="221" bestFit="1" customWidth="1"/>
    <col min="12768" max="12768" width="12.85546875" style="221" bestFit="1" customWidth="1"/>
    <col min="12769" max="12769" width="11.42578125" style="221" bestFit="1" customWidth="1"/>
    <col min="12770" max="12775" width="12.85546875" style="221" bestFit="1" customWidth="1"/>
    <col min="12776" max="12776" width="11.42578125" style="221" bestFit="1" customWidth="1"/>
    <col min="12777" max="12777" width="12.85546875" style="221" bestFit="1" customWidth="1"/>
    <col min="12778" max="12778" width="11.42578125" style="221" bestFit="1" customWidth="1"/>
    <col min="12779" max="12781" width="12.85546875" style="221" bestFit="1" customWidth="1"/>
    <col min="12782" max="12782" width="11.42578125" style="221" bestFit="1" customWidth="1"/>
    <col min="12783" max="12788" width="12.85546875" style="221" bestFit="1" customWidth="1"/>
    <col min="12789" max="12789" width="11.42578125" style="221" bestFit="1" customWidth="1"/>
    <col min="12790" max="12790" width="12.85546875" style="221" bestFit="1" customWidth="1"/>
    <col min="12791" max="12791" width="11.42578125" style="221" bestFit="1" customWidth="1"/>
    <col min="12792" max="12793" width="12.85546875" style="221" bestFit="1" customWidth="1"/>
    <col min="12794" max="12796" width="12" style="221" bestFit="1" customWidth="1"/>
    <col min="12797" max="12798" width="11.42578125" style="221" bestFit="1" customWidth="1"/>
    <col min="12799" max="12799" width="12.85546875" style="221" bestFit="1" customWidth="1"/>
    <col min="12800" max="12801" width="11.42578125" style="221" bestFit="1" customWidth="1"/>
    <col min="12802" max="12802" width="12" style="221" bestFit="1" customWidth="1"/>
    <col min="12803" max="12804" width="11.28515625" style="221" bestFit="1" customWidth="1"/>
    <col min="12805" max="12805" width="12" style="221" bestFit="1" customWidth="1"/>
    <col min="12806" max="12819" width="12.85546875" style="221" bestFit="1" customWidth="1"/>
    <col min="12820" max="12992" width="8.85546875" style="221"/>
    <col min="12993" max="12993" width="17.28515625" style="221" bestFit="1" customWidth="1"/>
    <col min="12994" max="12994" width="13.28515625" style="221" bestFit="1" customWidth="1"/>
    <col min="12995" max="12995" width="12.85546875" style="221" bestFit="1" customWidth="1"/>
    <col min="12996" max="13002" width="11.42578125" style="221" bestFit="1" customWidth="1"/>
    <col min="13003" max="13003" width="12.85546875" style="221" bestFit="1" customWidth="1"/>
    <col min="13004" max="13005" width="11.42578125" style="221" bestFit="1" customWidth="1"/>
    <col min="13006" max="13006" width="12.85546875" style="221" bestFit="1" customWidth="1"/>
    <col min="13007" max="13018" width="11.42578125" style="221" bestFit="1" customWidth="1"/>
    <col min="13019" max="13019" width="12.85546875" style="221" bestFit="1" customWidth="1"/>
    <col min="13020" max="13021" width="11.42578125" style="221" bestFit="1" customWidth="1"/>
    <col min="13022" max="13022" width="12.85546875" style="221" bestFit="1" customWidth="1"/>
    <col min="13023" max="13023" width="11.42578125" style="221" bestFit="1" customWidth="1"/>
    <col min="13024" max="13024" width="12.85546875" style="221" bestFit="1" customWidth="1"/>
    <col min="13025" max="13025" width="11.42578125" style="221" bestFit="1" customWidth="1"/>
    <col min="13026" max="13031" width="12.85546875" style="221" bestFit="1" customWidth="1"/>
    <col min="13032" max="13032" width="11.42578125" style="221" bestFit="1" customWidth="1"/>
    <col min="13033" max="13033" width="12.85546875" style="221" bestFit="1" customWidth="1"/>
    <col min="13034" max="13034" width="11.42578125" style="221" bestFit="1" customWidth="1"/>
    <col min="13035" max="13037" width="12.85546875" style="221" bestFit="1" customWidth="1"/>
    <col min="13038" max="13038" width="11.42578125" style="221" bestFit="1" customWidth="1"/>
    <col min="13039" max="13044" width="12.85546875" style="221" bestFit="1" customWidth="1"/>
    <col min="13045" max="13045" width="11.42578125" style="221" bestFit="1" customWidth="1"/>
    <col min="13046" max="13046" width="12.85546875" style="221" bestFit="1" customWidth="1"/>
    <col min="13047" max="13047" width="11.42578125" style="221" bestFit="1" customWidth="1"/>
    <col min="13048" max="13049" width="12.85546875" style="221" bestFit="1" customWidth="1"/>
    <col min="13050" max="13052" width="12" style="221" bestFit="1" customWidth="1"/>
    <col min="13053" max="13054" width="11.42578125" style="221" bestFit="1" customWidth="1"/>
    <col min="13055" max="13055" width="12.85546875" style="221" bestFit="1" customWidth="1"/>
    <col min="13056" max="13057" width="11.42578125" style="221" bestFit="1" customWidth="1"/>
    <col min="13058" max="13058" width="12" style="221" bestFit="1" customWidth="1"/>
    <col min="13059" max="13060" width="11.28515625" style="221" bestFit="1" customWidth="1"/>
    <col min="13061" max="13061" width="12" style="221" bestFit="1" customWidth="1"/>
    <col min="13062" max="13075" width="12.85546875" style="221" bestFit="1" customWidth="1"/>
    <col min="13076" max="13248" width="8.85546875" style="221"/>
    <col min="13249" max="13249" width="17.28515625" style="221" bestFit="1" customWidth="1"/>
    <col min="13250" max="13250" width="13.28515625" style="221" bestFit="1" customWidth="1"/>
    <col min="13251" max="13251" width="12.85546875" style="221" bestFit="1" customWidth="1"/>
    <col min="13252" max="13258" width="11.42578125" style="221" bestFit="1" customWidth="1"/>
    <col min="13259" max="13259" width="12.85546875" style="221" bestFit="1" customWidth="1"/>
    <col min="13260" max="13261" width="11.42578125" style="221" bestFit="1" customWidth="1"/>
    <col min="13262" max="13262" width="12.85546875" style="221" bestFit="1" customWidth="1"/>
    <col min="13263" max="13274" width="11.42578125" style="221" bestFit="1" customWidth="1"/>
    <col min="13275" max="13275" width="12.85546875" style="221" bestFit="1" customWidth="1"/>
    <col min="13276" max="13277" width="11.42578125" style="221" bestFit="1" customWidth="1"/>
    <col min="13278" max="13278" width="12.85546875" style="221" bestFit="1" customWidth="1"/>
    <col min="13279" max="13279" width="11.42578125" style="221" bestFit="1" customWidth="1"/>
    <col min="13280" max="13280" width="12.85546875" style="221" bestFit="1" customWidth="1"/>
    <col min="13281" max="13281" width="11.42578125" style="221" bestFit="1" customWidth="1"/>
    <col min="13282" max="13287" width="12.85546875" style="221" bestFit="1" customWidth="1"/>
    <col min="13288" max="13288" width="11.42578125" style="221" bestFit="1" customWidth="1"/>
    <col min="13289" max="13289" width="12.85546875" style="221" bestFit="1" customWidth="1"/>
    <col min="13290" max="13290" width="11.42578125" style="221" bestFit="1" customWidth="1"/>
    <col min="13291" max="13293" width="12.85546875" style="221" bestFit="1" customWidth="1"/>
    <col min="13294" max="13294" width="11.42578125" style="221" bestFit="1" customWidth="1"/>
    <col min="13295" max="13300" width="12.85546875" style="221" bestFit="1" customWidth="1"/>
    <col min="13301" max="13301" width="11.42578125" style="221" bestFit="1" customWidth="1"/>
    <col min="13302" max="13302" width="12.85546875" style="221" bestFit="1" customWidth="1"/>
    <col min="13303" max="13303" width="11.42578125" style="221" bestFit="1" customWidth="1"/>
    <col min="13304" max="13305" width="12.85546875" style="221" bestFit="1" customWidth="1"/>
    <col min="13306" max="13308" width="12" style="221" bestFit="1" customWidth="1"/>
    <col min="13309" max="13310" width="11.42578125" style="221" bestFit="1" customWidth="1"/>
    <col min="13311" max="13311" width="12.85546875" style="221" bestFit="1" customWidth="1"/>
    <col min="13312" max="13313" width="11.42578125" style="221" bestFit="1" customWidth="1"/>
    <col min="13314" max="13314" width="12" style="221" bestFit="1" customWidth="1"/>
    <col min="13315" max="13316" width="11.28515625" style="221" bestFit="1" customWidth="1"/>
    <col min="13317" max="13317" width="12" style="221" bestFit="1" customWidth="1"/>
    <col min="13318" max="13331" width="12.85546875" style="221" bestFit="1" customWidth="1"/>
    <col min="13332" max="13504" width="8.85546875" style="221"/>
    <col min="13505" max="13505" width="17.28515625" style="221" bestFit="1" customWidth="1"/>
    <col min="13506" max="13506" width="13.28515625" style="221" bestFit="1" customWidth="1"/>
    <col min="13507" max="13507" width="12.85546875" style="221" bestFit="1" customWidth="1"/>
    <col min="13508" max="13514" width="11.42578125" style="221" bestFit="1" customWidth="1"/>
    <col min="13515" max="13515" width="12.85546875" style="221" bestFit="1" customWidth="1"/>
    <col min="13516" max="13517" width="11.42578125" style="221" bestFit="1" customWidth="1"/>
    <col min="13518" max="13518" width="12.85546875" style="221" bestFit="1" customWidth="1"/>
    <col min="13519" max="13530" width="11.42578125" style="221" bestFit="1" customWidth="1"/>
    <col min="13531" max="13531" width="12.85546875" style="221" bestFit="1" customWidth="1"/>
    <col min="13532" max="13533" width="11.42578125" style="221" bestFit="1" customWidth="1"/>
    <col min="13534" max="13534" width="12.85546875" style="221" bestFit="1" customWidth="1"/>
    <col min="13535" max="13535" width="11.42578125" style="221" bestFit="1" customWidth="1"/>
    <col min="13536" max="13536" width="12.85546875" style="221" bestFit="1" customWidth="1"/>
    <col min="13537" max="13537" width="11.42578125" style="221" bestFit="1" customWidth="1"/>
    <col min="13538" max="13543" width="12.85546875" style="221" bestFit="1" customWidth="1"/>
    <col min="13544" max="13544" width="11.42578125" style="221" bestFit="1" customWidth="1"/>
    <col min="13545" max="13545" width="12.85546875" style="221" bestFit="1" customWidth="1"/>
    <col min="13546" max="13546" width="11.42578125" style="221" bestFit="1" customWidth="1"/>
    <col min="13547" max="13549" width="12.85546875" style="221" bestFit="1" customWidth="1"/>
    <col min="13550" max="13550" width="11.42578125" style="221" bestFit="1" customWidth="1"/>
    <col min="13551" max="13556" width="12.85546875" style="221" bestFit="1" customWidth="1"/>
    <col min="13557" max="13557" width="11.42578125" style="221" bestFit="1" customWidth="1"/>
    <col min="13558" max="13558" width="12.85546875" style="221" bestFit="1" customWidth="1"/>
    <col min="13559" max="13559" width="11.42578125" style="221" bestFit="1" customWidth="1"/>
    <col min="13560" max="13561" width="12.85546875" style="221" bestFit="1" customWidth="1"/>
    <col min="13562" max="13564" width="12" style="221" bestFit="1" customWidth="1"/>
    <col min="13565" max="13566" width="11.42578125" style="221" bestFit="1" customWidth="1"/>
    <col min="13567" max="13567" width="12.85546875" style="221" bestFit="1" customWidth="1"/>
    <col min="13568" max="13569" width="11.42578125" style="221" bestFit="1" customWidth="1"/>
    <col min="13570" max="13570" width="12" style="221" bestFit="1" customWidth="1"/>
    <col min="13571" max="13572" width="11.28515625" style="221" bestFit="1" customWidth="1"/>
    <col min="13573" max="13573" width="12" style="221" bestFit="1" customWidth="1"/>
    <col min="13574" max="13587" width="12.85546875" style="221" bestFit="1" customWidth="1"/>
    <col min="13588" max="13760" width="8.85546875" style="221"/>
    <col min="13761" max="13761" width="17.28515625" style="221" bestFit="1" customWidth="1"/>
    <col min="13762" max="13762" width="13.28515625" style="221" bestFit="1" customWidth="1"/>
    <col min="13763" max="13763" width="12.85546875" style="221" bestFit="1" customWidth="1"/>
    <col min="13764" max="13770" width="11.42578125" style="221" bestFit="1" customWidth="1"/>
    <col min="13771" max="13771" width="12.85546875" style="221" bestFit="1" customWidth="1"/>
    <col min="13772" max="13773" width="11.42578125" style="221" bestFit="1" customWidth="1"/>
    <col min="13774" max="13774" width="12.85546875" style="221" bestFit="1" customWidth="1"/>
    <col min="13775" max="13786" width="11.42578125" style="221" bestFit="1" customWidth="1"/>
    <col min="13787" max="13787" width="12.85546875" style="221" bestFit="1" customWidth="1"/>
    <col min="13788" max="13789" width="11.42578125" style="221" bestFit="1" customWidth="1"/>
    <col min="13790" max="13790" width="12.85546875" style="221" bestFit="1" customWidth="1"/>
    <col min="13791" max="13791" width="11.42578125" style="221" bestFit="1" customWidth="1"/>
    <col min="13792" max="13792" width="12.85546875" style="221" bestFit="1" customWidth="1"/>
    <col min="13793" max="13793" width="11.42578125" style="221" bestFit="1" customWidth="1"/>
    <col min="13794" max="13799" width="12.85546875" style="221" bestFit="1" customWidth="1"/>
    <col min="13800" max="13800" width="11.42578125" style="221" bestFit="1" customWidth="1"/>
    <col min="13801" max="13801" width="12.85546875" style="221" bestFit="1" customWidth="1"/>
    <col min="13802" max="13802" width="11.42578125" style="221" bestFit="1" customWidth="1"/>
    <col min="13803" max="13805" width="12.85546875" style="221" bestFit="1" customWidth="1"/>
    <col min="13806" max="13806" width="11.42578125" style="221" bestFit="1" customWidth="1"/>
    <col min="13807" max="13812" width="12.85546875" style="221" bestFit="1" customWidth="1"/>
    <col min="13813" max="13813" width="11.42578125" style="221" bestFit="1" customWidth="1"/>
    <col min="13814" max="13814" width="12.85546875" style="221" bestFit="1" customWidth="1"/>
    <col min="13815" max="13815" width="11.42578125" style="221" bestFit="1" customWidth="1"/>
    <col min="13816" max="13817" width="12.85546875" style="221" bestFit="1" customWidth="1"/>
    <col min="13818" max="13820" width="12" style="221" bestFit="1" customWidth="1"/>
    <col min="13821" max="13822" width="11.42578125" style="221" bestFit="1" customWidth="1"/>
    <col min="13823" max="13823" width="12.85546875" style="221" bestFit="1" customWidth="1"/>
    <col min="13824" max="13825" width="11.42578125" style="221" bestFit="1" customWidth="1"/>
    <col min="13826" max="13826" width="12" style="221" bestFit="1" customWidth="1"/>
    <col min="13827" max="13828" width="11.28515625" style="221" bestFit="1" customWidth="1"/>
    <col min="13829" max="13829" width="12" style="221" bestFit="1" customWidth="1"/>
    <col min="13830" max="13843" width="12.85546875" style="221" bestFit="1" customWidth="1"/>
    <col min="13844" max="14016" width="8.85546875" style="221"/>
    <col min="14017" max="14017" width="17.28515625" style="221" bestFit="1" customWidth="1"/>
    <col min="14018" max="14018" width="13.28515625" style="221" bestFit="1" customWidth="1"/>
    <col min="14019" max="14019" width="12.85546875" style="221" bestFit="1" customWidth="1"/>
    <col min="14020" max="14026" width="11.42578125" style="221" bestFit="1" customWidth="1"/>
    <col min="14027" max="14027" width="12.85546875" style="221" bestFit="1" customWidth="1"/>
    <col min="14028" max="14029" width="11.42578125" style="221" bestFit="1" customWidth="1"/>
    <col min="14030" max="14030" width="12.85546875" style="221" bestFit="1" customWidth="1"/>
    <col min="14031" max="14042" width="11.42578125" style="221" bestFit="1" customWidth="1"/>
    <col min="14043" max="14043" width="12.85546875" style="221" bestFit="1" customWidth="1"/>
    <col min="14044" max="14045" width="11.42578125" style="221" bestFit="1" customWidth="1"/>
    <col min="14046" max="14046" width="12.85546875" style="221" bestFit="1" customWidth="1"/>
    <col min="14047" max="14047" width="11.42578125" style="221" bestFit="1" customWidth="1"/>
    <col min="14048" max="14048" width="12.85546875" style="221" bestFit="1" customWidth="1"/>
    <col min="14049" max="14049" width="11.42578125" style="221" bestFit="1" customWidth="1"/>
    <col min="14050" max="14055" width="12.85546875" style="221" bestFit="1" customWidth="1"/>
    <col min="14056" max="14056" width="11.42578125" style="221" bestFit="1" customWidth="1"/>
    <col min="14057" max="14057" width="12.85546875" style="221" bestFit="1" customWidth="1"/>
    <col min="14058" max="14058" width="11.42578125" style="221" bestFit="1" customWidth="1"/>
    <col min="14059" max="14061" width="12.85546875" style="221" bestFit="1" customWidth="1"/>
    <col min="14062" max="14062" width="11.42578125" style="221" bestFit="1" customWidth="1"/>
    <col min="14063" max="14068" width="12.85546875" style="221" bestFit="1" customWidth="1"/>
    <col min="14069" max="14069" width="11.42578125" style="221" bestFit="1" customWidth="1"/>
    <col min="14070" max="14070" width="12.85546875" style="221" bestFit="1" customWidth="1"/>
    <col min="14071" max="14071" width="11.42578125" style="221" bestFit="1" customWidth="1"/>
    <col min="14072" max="14073" width="12.85546875" style="221" bestFit="1" customWidth="1"/>
    <col min="14074" max="14076" width="12" style="221" bestFit="1" customWidth="1"/>
    <col min="14077" max="14078" width="11.42578125" style="221" bestFit="1" customWidth="1"/>
    <col min="14079" max="14079" width="12.85546875" style="221" bestFit="1" customWidth="1"/>
    <col min="14080" max="14081" width="11.42578125" style="221" bestFit="1" customWidth="1"/>
    <col min="14082" max="14082" width="12" style="221" bestFit="1" customWidth="1"/>
    <col min="14083" max="14084" width="11.28515625" style="221" bestFit="1" customWidth="1"/>
    <col min="14085" max="14085" width="12" style="221" bestFit="1" customWidth="1"/>
    <col min="14086" max="14099" width="12.85546875" style="221" bestFit="1" customWidth="1"/>
    <col min="14100" max="14272" width="8.85546875" style="221"/>
    <col min="14273" max="14273" width="17.28515625" style="221" bestFit="1" customWidth="1"/>
    <col min="14274" max="14274" width="13.28515625" style="221" bestFit="1" customWidth="1"/>
    <col min="14275" max="14275" width="12.85546875" style="221" bestFit="1" customWidth="1"/>
    <col min="14276" max="14282" width="11.42578125" style="221" bestFit="1" customWidth="1"/>
    <col min="14283" max="14283" width="12.85546875" style="221" bestFit="1" customWidth="1"/>
    <col min="14284" max="14285" width="11.42578125" style="221" bestFit="1" customWidth="1"/>
    <col min="14286" max="14286" width="12.85546875" style="221" bestFit="1" customWidth="1"/>
    <col min="14287" max="14298" width="11.42578125" style="221" bestFit="1" customWidth="1"/>
    <col min="14299" max="14299" width="12.85546875" style="221" bestFit="1" customWidth="1"/>
    <col min="14300" max="14301" width="11.42578125" style="221" bestFit="1" customWidth="1"/>
    <col min="14302" max="14302" width="12.85546875" style="221" bestFit="1" customWidth="1"/>
    <col min="14303" max="14303" width="11.42578125" style="221" bestFit="1" customWidth="1"/>
    <col min="14304" max="14304" width="12.85546875" style="221" bestFit="1" customWidth="1"/>
    <col min="14305" max="14305" width="11.42578125" style="221" bestFit="1" customWidth="1"/>
    <col min="14306" max="14311" width="12.85546875" style="221" bestFit="1" customWidth="1"/>
    <col min="14312" max="14312" width="11.42578125" style="221" bestFit="1" customWidth="1"/>
    <col min="14313" max="14313" width="12.85546875" style="221" bestFit="1" customWidth="1"/>
    <col min="14314" max="14314" width="11.42578125" style="221" bestFit="1" customWidth="1"/>
    <col min="14315" max="14317" width="12.85546875" style="221" bestFit="1" customWidth="1"/>
    <col min="14318" max="14318" width="11.42578125" style="221" bestFit="1" customWidth="1"/>
    <col min="14319" max="14324" width="12.85546875" style="221" bestFit="1" customWidth="1"/>
    <col min="14325" max="14325" width="11.42578125" style="221" bestFit="1" customWidth="1"/>
    <col min="14326" max="14326" width="12.85546875" style="221" bestFit="1" customWidth="1"/>
    <col min="14327" max="14327" width="11.42578125" style="221" bestFit="1" customWidth="1"/>
    <col min="14328" max="14329" width="12.85546875" style="221" bestFit="1" customWidth="1"/>
    <col min="14330" max="14332" width="12" style="221" bestFit="1" customWidth="1"/>
    <col min="14333" max="14334" width="11.42578125" style="221" bestFit="1" customWidth="1"/>
    <col min="14335" max="14335" width="12.85546875" style="221" bestFit="1" customWidth="1"/>
    <col min="14336" max="14337" width="11.42578125" style="221" bestFit="1" customWidth="1"/>
    <col min="14338" max="14338" width="12" style="221" bestFit="1" customWidth="1"/>
    <col min="14339" max="14340" width="11.28515625" style="221" bestFit="1" customWidth="1"/>
    <col min="14341" max="14341" width="12" style="221" bestFit="1" customWidth="1"/>
    <col min="14342" max="14355" width="12.85546875" style="221" bestFit="1" customWidth="1"/>
    <col min="14356" max="14528" width="8.85546875" style="221"/>
    <col min="14529" max="14529" width="17.28515625" style="221" bestFit="1" customWidth="1"/>
    <col min="14530" max="14530" width="13.28515625" style="221" bestFit="1" customWidth="1"/>
    <col min="14531" max="14531" width="12.85546875" style="221" bestFit="1" customWidth="1"/>
    <col min="14532" max="14538" width="11.42578125" style="221" bestFit="1" customWidth="1"/>
    <col min="14539" max="14539" width="12.85546875" style="221" bestFit="1" customWidth="1"/>
    <col min="14540" max="14541" width="11.42578125" style="221" bestFit="1" customWidth="1"/>
    <col min="14542" max="14542" width="12.85546875" style="221" bestFit="1" customWidth="1"/>
    <col min="14543" max="14554" width="11.42578125" style="221" bestFit="1" customWidth="1"/>
    <col min="14555" max="14555" width="12.85546875" style="221" bestFit="1" customWidth="1"/>
    <col min="14556" max="14557" width="11.42578125" style="221" bestFit="1" customWidth="1"/>
    <col min="14558" max="14558" width="12.85546875" style="221" bestFit="1" customWidth="1"/>
    <col min="14559" max="14559" width="11.42578125" style="221" bestFit="1" customWidth="1"/>
    <col min="14560" max="14560" width="12.85546875" style="221" bestFit="1" customWidth="1"/>
    <col min="14561" max="14561" width="11.42578125" style="221" bestFit="1" customWidth="1"/>
    <col min="14562" max="14567" width="12.85546875" style="221" bestFit="1" customWidth="1"/>
    <col min="14568" max="14568" width="11.42578125" style="221" bestFit="1" customWidth="1"/>
    <col min="14569" max="14569" width="12.85546875" style="221" bestFit="1" customWidth="1"/>
    <col min="14570" max="14570" width="11.42578125" style="221" bestFit="1" customWidth="1"/>
    <col min="14571" max="14573" width="12.85546875" style="221" bestFit="1" customWidth="1"/>
    <col min="14574" max="14574" width="11.42578125" style="221" bestFit="1" customWidth="1"/>
    <col min="14575" max="14580" width="12.85546875" style="221" bestFit="1" customWidth="1"/>
    <col min="14581" max="14581" width="11.42578125" style="221" bestFit="1" customWidth="1"/>
    <col min="14582" max="14582" width="12.85546875" style="221" bestFit="1" customWidth="1"/>
    <col min="14583" max="14583" width="11.42578125" style="221" bestFit="1" customWidth="1"/>
    <col min="14584" max="14585" width="12.85546875" style="221" bestFit="1" customWidth="1"/>
    <col min="14586" max="14588" width="12" style="221" bestFit="1" customWidth="1"/>
    <col min="14589" max="14590" width="11.42578125" style="221" bestFit="1" customWidth="1"/>
    <col min="14591" max="14591" width="12.85546875" style="221" bestFit="1" customWidth="1"/>
    <col min="14592" max="14593" width="11.42578125" style="221" bestFit="1" customWidth="1"/>
    <col min="14594" max="14594" width="12" style="221" bestFit="1" customWidth="1"/>
    <col min="14595" max="14596" width="11.28515625" style="221" bestFit="1" customWidth="1"/>
    <col min="14597" max="14597" width="12" style="221" bestFit="1" customWidth="1"/>
    <col min="14598" max="14611" width="12.85546875" style="221" bestFit="1" customWidth="1"/>
    <col min="14612" max="14784" width="8.85546875" style="221"/>
    <col min="14785" max="14785" width="17.28515625" style="221" bestFit="1" customWidth="1"/>
    <col min="14786" max="14786" width="13.28515625" style="221" bestFit="1" customWidth="1"/>
    <col min="14787" max="14787" width="12.85546875" style="221" bestFit="1" customWidth="1"/>
    <col min="14788" max="14794" width="11.42578125" style="221" bestFit="1" customWidth="1"/>
    <col min="14795" max="14795" width="12.85546875" style="221" bestFit="1" customWidth="1"/>
    <col min="14796" max="14797" width="11.42578125" style="221" bestFit="1" customWidth="1"/>
    <col min="14798" max="14798" width="12.85546875" style="221" bestFit="1" customWidth="1"/>
    <col min="14799" max="14810" width="11.42578125" style="221" bestFit="1" customWidth="1"/>
    <col min="14811" max="14811" width="12.85546875" style="221" bestFit="1" customWidth="1"/>
    <col min="14812" max="14813" width="11.42578125" style="221" bestFit="1" customWidth="1"/>
    <col min="14814" max="14814" width="12.85546875" style="221" bestFit="1" customWidth="1"/>
    <col min="14815" max="14815" width="11.42578125" style="221" bestFit="1" customWidth="1"/>
    <col min="14816" max="14816" width="12.85546875" style="221" bestFit="1" customWidth="1"/>
    <col min="14817" max="14817" width="11.42578125" style="221" bestFit="1" customWidth="1"/>
    <col min="14818" max="14823" width="12.85546875" style="221" bestFit="1" customWidth="1"/>
    <col min="14824" max="14824" width="11.42578125" style="221" bestFit="1" customWidth="1"/>
    <col min="14825" max="14825" width="12.85546875" style="221" bestFit="1" customWidth="1"/>
    <col min="14826" max="14826" width="11.42578125" style="221" bestFit="1" customWidth="1"/>
    <col min="14827" max="14829" width="12.85546875" style="221" bestFit="1" customWidth="1"/>
    <col min="14830" max="14830" width="11.42578125" style="221" bestFit="1" customWidth="1"/>
    <col min="14831" max="14836" width="12.85546875" style="221" bestFit="1" customWidth="1"/>
    <col min="14837" max="14837" width="11.42578125" style="221" bestFit="1" customWidth="1"/>
    <col min="14838" max="14838" width="12.85546875" style="221" bestFit="1" customWidth="1"/>
    <col min="14839" max="14839" width="11.42578125" style="221" bestFit="1" customWidth="1"/>
    <col min="14840" max="14841" width="12.85546875" style="221" bestFit="1" customWidth="1"/>
    <col min="14842" max="14844" width="12" style="221" bestFit="1" customWidth="1"/>
    <col min="14845" max="14846" width="11.42578125" style="221" bestFit="1" customWidth="1"/>
    <col min="14847" max="14847" width="12.85546875" style="221" bestFit="1" customWidth="1"/>
    <col min="14848" max="14849" width="11.42578125" style="221" bestFit="1" customWidth="1"/>
    <col min="14850" max="14850" width="12" style="221" bestFit="1" customWidth="1"/>
    <col min="14851" max="14852" width="11.28515625" style="221" bestFit="1" customWidth="1"/>
    <col min="14853" max="14853" width="12" style="221" bestFit="1" customWidth="1"/>
    <col min="14854" max="14867" width="12.85546875" style="221" bestFit="1" customWidth="1"/>
    <col min="14868" max="15040" width="8.85546875" style="221"/>
    <col min="15041" max="15041" width="17.28515625" style="221" bestFit="1" customWidth="1"/>
    <col min="15042" max="15042" width="13.28515625" style="221" bestFit="1" customWidth="1"/>
    <col min="15043" max="15043" width="12.85546875" style="221" bestFit="1" customWidth="1"/>
    <col min="15044" max="15050" width="11.42578125" style="221" bestFit="1" customWidth="1"/>
    <col min="15051" max="15051" width="12.85546875" style="221" bestFit="1" customWidth="1"/>
    <col min="15052" max="15053" width="11.42578125" style="221" bestFit="1" customWidth="1"/>
    <col min="15054" max="15054" width="12.85546875" style="221" bestFit="1" customWidth="1"/>
    <col min="15055" max="15066" width="11.42578125" style="221" bestFit="1" customWidth="1"/>
    <col min="15067" max="15067" width="12.85546875" style="221" bestFit="1" customWidth="1"/>
    <col min="15068" max="15069" width="11.42578125" style="221" bestFit="1" customWidth="1"/>
    <col min="15070" max="15070" width="12.85546875" style="221" bestFit="1" customWidth="1"/>
    <col min="15071" max="15071" width="11.42578125" style="221" bestFit="1" customWidth="1"/>
    <col min="15072" max="15072" width="12.85546875" style="221" bestFit="1" customWidth="1"/>
    <col min="15073" max="15073" width="11.42578125" style="221" bestFit="1" customWidth="1"/>
    <col min="15074" max="15079" width="12.85546875" style="221" bestFit="1" customWidth="1"/>
    <col min="15080" max="15080" width="11.42578125" style="221" bestFit="1" customWidth="1"/>
    <col min="15081" max="15081" width="12.85546875" style="221" bestFit="1" customWidth="1"/>
    <col min="15082" max="15082" width="11.42578125" style="221" bestFit="1" customWidth="1"/>
    <col min="15083" max="15085" width="12.85546875" style="221" bestFit="1" customWidth="1"/>
    <col min="15086" max="15086" width="11.42578125" style="221" bestFit="1" customWidth="1"/>
    <col min="15087" max="15092" width="12.85546875" style="221" bestFit="1" customWidth="1"/>
    <col min="15093" max="15093" width="11.42578125" style="221" bestFit="1" customWidth="1"/>
    <col min="15094" max="15094" width="12.85546875" style="221" bestFit="1" customWidth="1"/>
    <col min="15095" max="15095" width="11.42578125" style="221" bestFit="1" customWidth="1"/>
    <col min="15096" max="15097" width="12.85546875" style="221" bestFit="1" customWidth="1"/>
    <col min="15098" max="15100" width="12" style="221" bestFit="1" customWidth="1"/>
    <col min="15101" max="15102" width="11.42578125" style="221" bestFit="1" customWidth="1"/>
    <col min="15103" max="15103" width="12.85546875" style="221" bestFit="1" customWidth="1"/>
    <col min="15104" max="15105" width="11.42578125" style="221" bestFit="1" customWidth="1"/>
    <col min="15106" max="15106" width="12" style="221" bestFit="1" customWidth="1"/>
    <col min="15107" max="15108" width="11.28515625" style="221" bestFit="1" customWidth="1"/>
    <col min="15109" max="15109" width="12" style="221" bestFit="1" customWidth="1"/>
    <col min="15110" max="15123" width="12.85546875" style="221" bestFit="1" customWidth="1"/>
    <col min="15124" max="15296" width="8.85546875" style="221"/>
    <col min="15297" max="15297" width="17.28515625" style="221" bestFit="1" customWidth="1"/>
    <col min="15298" max="15298" width="13.28515625" style="221" bestFit="1" customWidth="1"/>
    <col min="15299" max="15299" width="12.85546875" style="221" bestFit="1" customWidth="1"/>
    <col min="15300" max="15306" width="11.42578125" style="221" bestFit="1" customWidth="1"/>
    <col min="15307" max="15307" width="12.85546875" style="221" bestFit="1" customWidth="1"/>
    <col min="15308" max="15309" width="11.42578125" style="221" bestFit="1" customWidth="1"/>
    <col min="15310" max="15310" width="12.85546875" style="221" bestFit="1" customWidth="1"/>
    <col min="15311" max="15322" width="11.42578125" style="221" bestFit="1" customWidth="1"/>
    <col min="15323" max="15323" width="12.85546875" style="221" bestFit="1" customWidth="1"/>
    <col min="15324" max="15325" width="11.42578125" style="221" bestFit="1" customWidth="1"/>
    <col min="15326" max="15326" width="12.85546875" style="221" bestFit="1" customWidth="1"/>
    <col min="15327" max="15327" width="11.42578125" style="221" bestFit="1" customWidth="1"/>
    <col min="15328" max="15328" width="12.85546875" style="221" bestFit="1" customWidth="1"/>
    <col min="15329" max="15329" width="11.42578125" style="221" bestFit="1" customWidth="1"/>
    <col min="15330" max="15335" width="12.85546875" style="221" bestFit="1" customWidth="1"/>
    <col min="15336" max="15336" width="11.42578125" style="221" bestFit="1" customWidth="1"/>
    <col min="15337" max="15337" width="12.85546875" style="221" bestFit="1" customWidth="1"/>
    <col min="15338" max="15338" width="11.42578125" style="221" bestFit="1" customWidth="1"/>
    <col min="15339" max="15341" width="12.85546875" style="221" bestFit="1" customWidth="1"/>
    <col min="15342" max="15342" width="11.42578125" style="221" bestFit="1" customWidth="1"/>
    <col min="15343" max="15348" width="12.85546875" style="221" bestFit="1" customWidth="1"/>
    <col min="15349" max="15349" width="11.42578125" style="221" bestFit="1" customWidth="1"/>
    <col min="15350" max="15350" width="12.85546875" style="221" bestFit="1" customWidth="1"/>
    <col min="15351" max="15351" width="11.42578125" style="221" bestFit="1" customWidth="1"/>
    <col min="15352" max="15353" width="12.85546875" style="221" bestFit="1" customWidth="1"/>
    <col min="15354" max="15356" width="12" style="221" bestFit="1" customWidth="1"/>
    <col min="15357" max="15358" width="11.42578125" style="221" bestFit="1" customWidth="1"/>
    <col min="15359" max="15359" width="12.85546875" style="221" bestFit="1" customWidth="1"/>
    <col min="15360" max="15361" width="11.42578125" style="221" bestFit="1" customWidth="1"/>
    <col min="15362" max="15362" width="12" style="221" bestFit="1" customWidth="1"/>
    <col min="15363" max="15364" width="11.28515625" style="221" bestFit="1" customWidth="1"/>
    <col min="15365" max="15365" width="12" style="221" bestFit="1" customWidth="1"/>
    <col min="15366" max="15379" width="12.85546875" style="221" bestFit="1" customWidth="1"/>
    <col min="15380" max="15552" width="8.85546875" style="221"/>
    <col min="15553" max="15553" width="17.28515625" style="221" bestFit="1" customWidth="1"/>
    <col min="15554" max="15554" width="13.28515625" style="221" bestFit="1" customWidth="1"/>
    <col min="15555" max="15555" width="12.85546875" style="221" bestFit="1" customWidth="1"/>
    <col min="15556" max="15562" width="11.42578125" style="221" bestFit="1" customWidth="1"/>
    <col min="15563" max="15563" width="12.85546875" style="221" bestFit="1" customWidth="1"/>
    <col min="15564" max="15565" width="11.42578125" style="221" bestFit="1" customWidth="1"/>
    <col min="15566" max="15566" width="12.85546875" style="221" bestFit="1" customWidth="1"/>
    <col min="15567" max="15578" width="11.42578125" style="221" bestFit="1" customWidth="1"/>
    <col min="15579" max="15579" width="12.85546875" style="221" bestFit="1" customWidth="1"/>
    <col min="15580" max="15581" width="11.42578125" style="221" bestFit="1" customWidth="1"/>
    <col min="15582" max="15582" width="12.85546875" style="221" bestFit="1" customWidth="1"/>
    <col min="15583" max="15583" width="11.42578125" style="221" bestFit="1" customWidth="1"/>
    <col min="15584" max="15584" width="12.85546875" style="221" bestFit="1" customWidth="1"/>
    <col min="15585" max="15585" width="11.42578125" style="221" bestFit="1" customWidth="1"/>
    <col min="15586" max="15591" width="12.85546875" style="221" bestFit="1" customWidth="1"/>
    <col min="15592" max="15592" width="11.42578125" style="221" bestFit="1" customWidth="1"/>
    <col min="15593" max="15593" width="12.85546875" style="221" bestFit="1" customWidth="1"/>
    <col min="15594" max="15594" width="11.42578125" style="221" bestFit="1" customWidth="1"/>
    <col min="15595" max="15597" width="12.85546875" style="221" bestFit="1" customWidth="1"/>
    <col min="15598" max="15598" width="11.42578125" style="221" bestFit="1" customWidth="1"/>
    <col min="15599" max="15604" width="12.85546875" style="221" bestFit="1" customWidth="1"/>
    <col min="15605" max="15605" width="11.42578125" style="221" bestFit="1" customWidth="1"/>
    <col min="15606" max="15606" width="12.85546875" style="221" bestFit="1" customWidth="1"/>
    <col min="15607" max="15607" width="11.42578125" style="221" bestFit="1" customWidth="1"/>
    <col min="15608" max="15609" width="12.85546875" style="221" bestFit="1" customWidth="1"/>
    <col min="15610" max="15612" width="12" style="221" bestFit="1" customWidth="1"/>
    <col min="15613" max="15614" width="11.42578125" style="221" bestFit="1" customWidth="1"/>
    <col min="15615" max="15615" width="12.85546875" style="221" bestFit="1" customWidth="1"/>
    <col min="15616" max="15617" width="11.42578125" style="221" bestFit="1" customWidth="1"/>
    <col min="15618" max="15618" width="12" style="221" bestFit="1" customWidth="1"/>
    <col min="15619" max="15620" width="11.28515625" style="221" bestFit="1" customWidth="1"/>
    <col min="15621" max="15621" width="12" style="221" bestFit="1" customWidth="1"/>
    <col min="15622" max="15635" width="12.85546875" style="221" bestFit="1" customWidth="1"/>
    <col min="15636" max="15808" width="8.85546875" style="221"/>
    <col min="15809" max="15809" width="17.28515625" style="221" bestFit="1" customWidth="1"/>
    <col min="15810" max="15810" width="13.28515625" style="221" bestFit="1" customWidth="1"/>
    <col min="15811" max="15811" width="12.85546875" style="221" bestFit="1" customWidth="1"/>
    <col min="15812" max="15818" width="11.42578125" style="221" bestFit="1" customWidth="1"/>
    <col min="15819" max="15819" width="12.85546875" style="221" bestFit="1" customWidth="1"/>
    <col min="15820" max="15821" width="11.42578125" style="221" bestFit="1" customWidth="1"/>
    <col min="15822" max="15822" width="12.85546875" style="221" bestFit="1" customWidth="1"/>
    <col min="15823" max="15834" width="11.42578125" style="221" bestFit="1" customWidth="1"/>
    <col min="15835" max="15835" width="12.85546875" style="221" bestFit="1" customWidth="1"/>
    <col min="15836" max="15837" width="11.42578125" style="221" bestFit="1" customWidth="1"/>
    <col min="15838" max="15838" width="12.85546875" style="221" bestFit="1" customWidth="1"/>
    <col min="15839" max="15839" width="11.42578125" style="221" bestFit="1" customWidth="1"/>
    <col min="15840" max="15840" width="12.85546875" style="221" bestFit="1" customWidth="1"/>
    <col min="15841" max="15841" width="11.42578125" style="221" bestFit="1" customWidth="1"/>
    <col min="15842" max="15847" width="12.85546875" style="221" bestFit="1" customWidth="1"/>
    <col min="15848" max="15848" width="11.42578125" style="221" bestFit="1" customWidth="1"/>
    <col min="15849" max="15849" width="12.85546875" style="221" bestFit="1" customWidth="1"/>
    <col min="15850" max="15850" width="11.42578125" style="221" bestFit="1" customWidth="1"/>
    <col min="15851" max="15853" width="12.85546875" style="221" bestFit="1" customWidth="1"/>
    <col min="15854" max="15854" width="11.42578125" style="221" bestFit="1" customWidth="1"/>
    <col min="15855" max="15860" width="12.85546875" style="221" bestFit="1" customWidth="1"/>
    <col min="15861" max="15861" width="11.42578125" style="221" bestFit="1" customWidth="1"/>
    <col min="15862" max="15862" width="12.85546875" style="221" bestFit="1" customWidth="1"/>
    <col min="15863" max="15863" width="11.42578125" style="221" bestFit="1" customWidth="1"/>
    <col min="15864" max="15865" width="12.85546875" style="221" bestFit="1" customWidth="1"/>
    <col min="15866" max="15868" width="12" style="221" bestFit="1" customWidth="1"/>
    <col min="15869" max="15870" width="11.42578125" style="221" bestFit="1" customWidth="1"/>
    <col min="15871" max="15871" width="12.85546875" style="221" bestFit="1" customWidth="1"/>
    <col min="15872" max="15873" width="11.42578125" style="221" bestFit="1" customWidth="1"/>
    <col min="15874" max="15874" width="12" style="221" bestFit="1" customWidth="1"/>
    <col min="15875" max="15876" width="11.28515625" style="221" bestFit="1" customWidth="1"/>
    <col min="15877" max="15877" width="12" style="221" bestFit="1" customWidth="1"/>
    <col min="15878" max="15891" width="12.85546875" style="221" bestFit="1" customWidth="1"/>
    <col min="15892" max="16064" width="8.85546875" style="221"/>
    <col min="16065" max="16065" width="17.28515625" style="221" bestFit="1" customWidth="1"/>
    <col min="16066" max="16066" width="13.28515625" style="221" bestFit="1" customWidth="1"/>
    <col min="16067" max="16067" width="12.85546875" style="221" bestFit="1" customWidth="1"/>
    <col min="16068" max="16074" width="11.42578125" style="221" bestFit="1" customWidth="1"/>
    <col min="16075" max="16075" width="12.85546875" style="221" bestFit="1" customWidth="1"/>
    <col min="16076" max="16077" width="11.42578125" style="221" bestFit="1" customWidth="1"/>
    <col min="16078" max="16078" width="12.85546875" style="221" bestFit="1" customWidth="1"/>
    <col min="16079" max="16090" width="11.42578125" style="221" bestFit="1" customWidth="1"/>
    <col min="16091" max="16091" width="12.85546875" style="221" bestFit="1" customWidth="1"/>
    <col min="16092" max="16093" width="11.42578125" style="221" bestFit="1" customWidth="1"/>
    <col min="16094" max="16094" width="12.85546875" style="221" bestFit="1" customWidth="1"/>
    <col min="16095" max="16095" width="11.42578125" style="221" bestFit="1" customWidth="1"/>
    <col min="16096" max="16096" width="12.85546875" style="221" bestFit="1" customWidth="1"/>
    <col min="16097" max="16097" width="11.42578125" style="221" bestFit="1" customWidth="1"/>
    <col min="16098" max="16103" width="12.85546875" style="221" bestFit="1" customWidth="1"/>
    <col min="16104" max="16104" width="11.42578125" style="221" bestFit="1" customWidth="1"/>
    <col min="16105" max="16105" width="12.85546875" style="221" bestFit="1" customWidth="1"/>
    <col min="16106" max="16106" width="11.42578125" style="221" bestFit="1" customWidth="1"/>
    <col min="16107" max="16109" width="12.85546875" style="221" bestFit="1" customWidth="1"/>
    <col min="16110" max="16110" width="11.42578125" style="221" bestFit="1" customWidth="1"/>
    <col min="16111" max="16116" width="12.85546875" style="221" bestFit="1" customWidth="1"/>
    <col min="16117" max="16117" width="11.42578125" style="221" bestFit="1" customWidth="1"/>
    <col min="16118" max="16118" width="12.85546875" style="221" bestFit="1" customWidth="1"/>
    <col min="16119" max="16119" width="11.42578125" style="221" bestFit="1" customWidth="1"/>
    <col min="16120" max="16121" width="12.85546875" style="221" bestFit="1" customWidth="1"/>
    <col min="16122" max="16124" width="12" style="221" bestFit="1" customWidth="1"/>
    <col min="16125" max="16126" width="11.42578125" style="221" bestFit="1" customWidth="1"/>
    <col min="16127" max="16127" width="12.85546875" style="221" bestFit="1" customWidth="1"/>
    <col min="16128" max="16129" width="11.42578125" style="221" bestFit="1" customWidth="1"/>
    <col min="16130" max="16130" width="12" style="221" bestFit="1" customWidth="1"/>
    <col min="16131" max="16132" width="11.28515625" style="221" bestFit="1" customWidth="1"/>
    <col min="16133" max="16133" width="12" style="221" bestFit="1" customWidth="1"/>
    <col min="16134" max="16147" width="12.85546875" style="221" bestFit="1" customWidth="1"/>
    <col min="16148" max="16384" width="8.85546875" style="221"/>
  </cols>
  <sheetData>
    <row r="1" spans="1:3" ht="30.75" customHeight="1">
      <c r="A1" s="246"/>
      <c r="B1" s="255" t="s">
        <v>52</v>
      </c>
      <c r="C1" s="296" t="s">
        <v>133</v>
      </c>
    </row>
    <row r="2" spans="1:3">
      <c r="A2" s="287" t="s">
        <v>184</v>
      </c>
      <c r="B2" s="252">
        <v>1384.3566000000001</v>
      </c>
      <c r="C2" s="281"/>
    </row>
    <row r="3" spans="1:3">
      <c r="A3" s="287" t="s">
        <v>134</v>
      </c>
      <c r="B3" s="252">
        <v>1702.7134470000001</v>
      </c>
      <c r="C3" s="281"/>
    </row>
    <row r="4" spans="1:3">
      <c r="A4" s="287" t="s">
        <v>185</v>
      </c>
      <c r="B4" s="252">
        <v>1420.1432910000001</v>
      </c>
      <c r="C4" s="281"/>
    </row>
    <row r="5" spans="1:3">
      <c r="A5" s="287" t="s">
        <v>186</v>
      </c>
      <c r="B5" s="252">
        <v>3000.393094</v>
      </c>
      <c r="C5" s="281"/>
    </row>
    <row r="6" spans="1:3">
      <c r="A6" s="287" t="s">
        <v>187</v>
      </c>
      <c r="B6" s="252">
        <v>1449.9337499999999</v>
      </c>
      <c r="C6" s="281"/>
    </row>
    <row r="7" spans="1:3">
      <c r="A7" s="287" t="s">
        <v>188</v>
      </c>
      <c r="B7" s="252">
        <v>1598.669155</v>
      </c>
      <c r="C7" s="281">
        <v>1759.3682220000001</v>
      </c>
    </row>
    <row r="8" spans="1:3">
      <c r="A8" s="287" t="s">
        <v>189</v>
      </c>
      <c r="B8" s="252">
        <v>1048.059696</v>
      </c>
      <c r="C8" s="281">
        <v>1703.3187379999999</v>
      </c>
    </row>
    <row r="9" spans="1:3">
      <c r="A9" s="287" t="s">
        <v>190</v>
      </c>
      <c r="B9" s="252">
        <v>1174.349927</v>
      </c>
      <c r="C9" s="281">
        <v>1615.2581520000001</v>
      </c>
    </row>
    <row r="10" spans="1:3">
      <c r="A10" s="287" t="s">
        <v>191</v>
      </c>
      <c r="B10" s="252">
        <v>1654.5583119999999</v>
      </c>
      <c r="C10" s="281">
        <v>1654.3273220000001</v>
      </c>
    </row>
    <row r="11" spans="1:3">
      <c r="A11" s="287" t="s">
        <v>192</v>
      </c>
      <c r="B11" s="252">
        <v>1166.596106</v>
      </c>
      <c r="C11" s="281">
        <v>1348.694491</v>
      </c>
    </row>
    <row r="12" spans="1:3">
      <c r="A12" s="287" t="s">
        <v>193</v>
      </c>
      <c r="B12" s="252">
        <v>1575.6102100000001</v>
      </c>
      <c r="C12" s="281">
        <v>1369.6405669999999</v>
      </c>
    </row>
    <row r="13" spans="1:3">
      <c r="A13" s="287" t="s">
        <v>194</v>
      </c>
      <c r="B13" s="252">
        <v>1261.7549759999999</v>
      </c>
      <c r="C13" s="281">
        <v>1313.488204</v>
      </c>
    </row>
    <row r="14" spans="1:3">
      <c r="A14" s="287" t="s">
        <v>195</v>
      </c>
      <c r="B14" s="252">
        <v>706.10975599999995</v>
      </c>
      <c r="C14" s="281">
        <v>1256.496547</v>
      </c>
    </row>
    <row r="15" spans="1:3">
      <c r="A15" s="287" t="s">
        <v>196</v>
      </c>
      <c r="B15" s="252">
        <v>1194.1371919999999</v>
      </c>
      <c r="C15" s="281">
        <v>1259.794425</v>
      </c>
    </row>
    <row r="16" spans="1:3">
      <c r="A16" s="287" t="s">
        <v>197</v>
      </c>
      <c r="B16" s="252">
        <v>1056.8694849999999</v>
      </c>
      <c r="C16" s="281">
        <v>1160.1796200000001</v>
      </c>
    </row>
    <row r="17" spans="1:3">
      <c r="A17" s="287" t="s">
        <v>198</v>
      </c>
      <c r="B17" s="252">
        <v>2387.2939059999999</v>
      </c>
      <c r="C17" s="281">
        <v>1363.6292539999999</v>
      </c>
    </row>
    <row r="18" spans="1:3">
      <c r="A18" s="287" t="s">
        <v>199</v>
      </c>
      <c r="B18" s="252">
        <v>2237.111613</v>
      </c>
      <c r="C18" s="281">
        <v>1473.879488</v>
      </c>
    </row>
    <row r="19" spans="1:3">
      <c r="A19" s="287" t="s">
        <v>200</v>
      </c>
      <c r="B19" s="252">
        <v>2373.5577440000002</v>
      </c>
      <c r="C19" s="281">
        <v>1659.1799490000001</v>
      </c>
    </row>
    <row r="20" spans="1:3">
      <c r="A20" s="287" t="s">
        <v>201</v>
      </c>
      <c r="B20" s="252">
        <v>2274.4076770000001</v>
      </c>
      <c r="C20" s="281">
        <v>1920.562936</v>
      </c>
    </row>
    <row r="21" spans="1:3">
      <c r="A21" s="287" t="s">
        <v>202</v>
      </c>
      <c r="B21" s="252">
        <v>1909.613918</v>
      </c>
      <c r="C21" s="281">
        <v>2039.8090569999999</v>
      </c>
    </row>
    <row r="22" spans="1:3">
      <c r="A22" s="287" t="s">
        <v>203</v>
      </c>
      <c r="B22" s="252">
        <v>3428.7557230000002</v>
      </c>
      <c r="C22" s="281">
        <v>2435.1234300000001</v>
      </c>
    </row>
    <row r="23" spans="1:3">
      <c r="A23" s="287" t="s">
        <v>204</v>
      </c>
      <c r="B23" s="252">
        <v>1926.4218880000001</v>
      </c>
      <c r="C23" s="281">
        <v>2358.3114270000001</v>
      </c>
    </row>
    <row r="24" spans="1:3">
      <c r="A24" s="287" t="s">
        <v>205</v>
      </c>
      <c r="B24" s="252">
        <v>1537.783854</v>
      </c>
      <c r="C24" s="281">
        <v>2241.7568000000001</v>
      </c>
    </row>
    <row r="25" spans="1:3">
      <c r="A25" s="287" t="s">
        <v>206</v>
      </c>
      <c r="B25" s="252">
        <v>2475.429513</v>
      </c>
      <c r="C25" s="281">
        <v>2258.735428</v>
      </c>
    </row>
    <row r="26" spans="1:3">
      <c r="A26" s="287" t="s">
        <v>207</v>
      </c>
      <c r="B26" s="252">
        <v>1669.3990020000001</v>
      </c>
      <c r="C26" s="281">
        <v>2157.9006490000002</v>
      </c>
    </row>
    <row r="27" spans="1:3">
      <c r="A27" s="287" t="s">
        <v>208</v>
      </c>
      <c r="B27" s="252">
        <v>2434.4573700000001</v>
      </c>
      <c r="C27" s="281">
        <v>2245.374558</v>
      </c>
    </row>
    <row r="28" spans="1:3">
      <c r="A28" s="287" t="s">
        <v>209</v>
      </c>
      <c r="B28" s="252">
        <v>2727.707484</v>
      </c>
      <c r="C28" s="281">
        <v>2128.5331849999998</v>
      </c>
    </row>
    <row r="29" spans="1:3">
      <c r="A29" s="287" t="s">
        <v>210</v>
      </c>
      <c r="B29" s="252">
        <v>3133.87237</v>
      </c>
      <c r="C29" s="281">
        <v>2329.7749319999998</v>
      </c>
    </row>
    <row r="30" spans="1:3">
      <c r="A30" s="287" t="s">
        <v>211</v>
      </c>
      <c r="B30" s="252">
        <v>2192.051629</v>
      </c>
      <c r="C30" s="281">
        <v>2438.8195609999998</v>
      </c>
    </row>
    <row r="31" spans="1:3">
      <c r="A31" s="287" t="s">
        <v>212</v>
      </c>
      <c r="B31" s="252">
        <v>2410.5578860000001</v>
      </c>
      <c r="C31" s="281">
        <v>2428.007623</v>
      </c>
    </row>
    <row r="32" spans="1:3">
      <c r="A32" s="287" t="s">
        <v>213</v>
      </c>
      <c r="B32" s="252">
        <v>2224.5591559999998</v>
      </c>
      <c r="C32" s="281">
        <v>2520.5343149999999</v>
      </c>
    </row>
    <row r="33" spans="1:3">
      <c r="A33" s="287" t="s">
        <v>214</v>
      </c>
      <c r="B33" s="252">
        <v>548.67924500000004</v>
      </c>
      <c r="C33" s="281">
        <v>2206.2379609999998</v>
      </c>
    </row>
    <row r="34" spans="1:3">
      <c r="A34" s="287" t="s">
        <v>215</v>
      </c>
      <c r="B34" s="252">
        <v>1252.2379470000001</v>
      </c>
      <c r="C34" s="281">
        <v>1960.326372</v>
      </c>
    </row>
    <row r="35" spans="1:3">
      <c r="A35" s="287" t="s">
        <v>216</v>
      </c>
      <c r="B35" s="252">
        <v>1325.4390490000001</v>
      </c>
      <c r="C35" s="281">
        <v>1658.9208180000001</v>
      </c>
    </row>
    <row r="36" spans="1:3">
      <c r="A36" s="287" t="s">
        <v>217</v>
      </c>
      <c r="B36" s="252">
        <v>2014.9010000000001</v>
      </c>
      <c r="C36" s="281">
        <v>1629.3957129999999</v>
      </c>
    </row>
    <row r="37" spans="1:3">
      <c r="A37" s="287" t="s">
        <v>218</v>
      </c>
      <c r="B37" s="252">
        <v>2032.3904520000001</v>
      </c>
      <c r="C37" s="281">
        <v>1566.367808</v>
      </c>
    </row>
    <row r="38" spans="1:3">
      <c r="A38" s="287" t="s">
        <v>219</v>
      </c>
      <c r="B38" s="252">
        <v>583.87079800000004</v>
      </c>
      <c r="C38" s="281">
        <v>1292.919748</v>
      </c>
    </row>
    <row r="39" spans="1:3">
      <c r="A39" s="287" t="s">
        <v>220</v>
      </c>
      <c r="B39" s="252">
        <v>1642.909844</v>
      </c>
      <c r="C39" s="281">
        <v>1475.2915149999999</v>
      </c>
    </row>
    <row r="40" spans="1:3">
      <c r="A40" s="287" t="s">
        <v>221</v>
      </c>
      <c r="B40" s="252">
        <v>1243.022211</v>
      </c>
      <c r="C40" s="281">
        <v>1473.7555589999999</v>
      </c>
    </row>
    <row r="41" spans="1:3">
      <c r="A41" s="287" t="s">
        <v>222</v>
      </c>
      <c r="B41" s="252">
        <v>1801.93246</v>
      </c>
      <c r="C41" s="281">
        <v>1553.1711270000001</v>
      </c>
    </row>
    <row r="42" spans="1:3">
      <c r="A42" s="287" t="s">
        <v>223</v>
      </c>
      <c r="B42" s="252">
        <v>1703.8782229999999</v>
      </c>
      <c r="C42" s="281">
        <v>1501.3339980000001</v>
      </c>
    </row>
    <row r="43" spans="1:3">
      <c r="A43" s="287" t="s">
        <v>224</v>
      </c>
      <c r="B43" s="252">
        <v>1042.0646899999999</v>
      </c>
      <c r="C43" s="281">
        <v>1336.279704</v>
      </c>
    </row>
    <row r="44" spans="1:3">
      <c r="A44" s="287" t="s">
        <v>225</v>
      </c>
      <c r="B44" s="252">
        <v>3466.8606519999998</v>
      </c>
      <c r="C44" s="281">
        <v>1816.7780130000001</v>
      </c>
    </row>
    <row r="45" spans="1:3">
      <c r="A45" s="287" t="s">
        <v>226</v>
      </c>
      <c r="B45" s="252">
        <v>971.36320599999999</v>
      </c>
      <c r="C45" s="281">
        <v>1704.8535730000001</v>
      </c>
    </row>
    <row r="46" spans="1:3">
      <c r="A46" s="287" t="s">
        <v>227</v>
      </c>
      <c r="B46" s="252">
        <v>982.23720000000003</v>
      </c>
      <c r="C46" s="281">
        <v>1661.3894049999999</v>
      </c>
    </row>
    <row r="47" spans="1:3">
      <c r="A47" s="287" t="s">
        <v>228</v>
      </c>
      <c r="B47" s="252">
        <v>1651.5779170000001</v>
      </c>
      <c r="C47" s="281">
        <v>1636.330314</v>
      </c>
    </row>
    <row r="48" spans="1:3">
      <c r="A48" s="287" t="s">
        <v>229</v>
      </c>
      <c r="B48" s="252">
        <v>402.43606199999999</v>
      </c>
      <c r="C48" s="281">
        <v>1419.4232870000001</v>
      </c>
    </row>
    <row r="49" spans="1:3">
      <c r="A49" s="287" t="s">
        <v>230</v>
      </c>
      <c r="B49" s="252">
        <v>1438.1140519999999</v>
      </c>
      <c r="C49" s="281">
        <v>1485.4315140000001</v>
      </c>
    </row>
    <row r="50" spans="1:3">
      <c r="A50" s="287" t="s">
        <v>231</v>
      </c>
      <c r="B50" s="252">
        <v>-902.88934600000005</v>
      </c>
      <c r="C50" s="281">
        <v>757.13984800000003</v>
      </c>
    </row>
    <row r="51" spans="1:3">
      <c r="A51" s="287" t="s">
        <v>232</v>
      </c>
      <c r="B51" s="252">
        <v>316.63672500000001</v>
      </c>
      <c r="C51" s="281">
        <v>648.01876800000002</v>
      </c>
    </row>
    <row r="52" spans="1:3">
      <c r="A52" s="287" t="s">
        <v>233</v>
      </c>
      <c r="B52" s="252">
        <v>921.79405499999996</v>
      </c>
      <c r="C52" s="281">
        <v>637.94491000000005</v>
      </c>
    </row>
    <row r="53" spans="1:3">
      <c r="A53" s="287" t="s">
        <v>234</v>
      </c>
      <c r="B53" s="252">
        <v>1243.1045449999999</v>
      </c>
      <c r="C53" s="281">
        <v>569.86601499999995</v>
      </c>
    </row>
    <row r="54" spans="1:3">
      <c r="A54" s="287" t="s">
        <v>235</v>
      </c>
      <c r="B54" s="252">
        <v>-25.567284000000001</v>
      </c>
      <c r="C54" s="281">
        <v>498.53212400000001</v>
      </c>
    </row>
    <row r="55" spans="1:3">
      <c r="A55" s="287" t="s">
        <v>236</v>
      </c>
      <c r="B55" s="252">
        <v>-2491.4548289999998</v>
      </c>
      <c r="C55" s="281">
        <v>-156.39602199999999</v>
      </c>
    </row>
    <row r="56" spans="1:3">
      <c r="A56" s="287" t="s">
        <v>237</v>
      </c>
      <c r="B56" s="252">
        <v>-363.36267600000002</v>
      </c>
      <c r="C56" s="281">
        <v>-66.474909999999994</v>
      </c>
    </row>
    <row r="57" spans="1:3">
      <c r="A57" s="287" t="s">
        <v>238</v>
      </c>
      <c r="B57" s="252">
        <v>1943.7941499999999</v>
      </c>
      <c r="C57" s="281">
        <v>204.71799300000001</v>
      </c>
    </row>
    <row r="58" spans="1:3">
      <c r="A58" s="287" t="s">
        <v>239</v>
      </c>
      <c r="B58" s="252">
        <v>1120.622451</v>
      </c>
      <c r="C58" s="281">
        <v>237.85605899999999</v>
      </c>
    </row>
    <row r="59" spans="1:3">
      <c r="A59" s="287" t="s">
        <v>240</v>
      </c>
      <c r="B59" s="252">
        <v>893.095146</v>
      </c>
      <c r="C59" s="281">
        <v>179.52115900000001</v>
      </c>
    </row>
    <row r="60" spans="1:3">
      <c r="A60" s="287" t="s">
        <v>241</v>
      </c>
      <c r="B60" s="252">
        <v>1818.7908259999999</v>
      </c>
      <c r="C60" s="281">
        <v>486.91417799999999</v>
      </c>
    </row>
    <row r="61" spans="1:3">
      <c r="A61" s="287" t="s">
        <v>242</v>
      </c>
      <c r="B61" s="252">
        <v>2733.2222489999999</v>
      </c>
      <c r="C61" s="281">
        <v>1357.6936909999999</v>
      </c>
    </row>
    <row r="62" spans="1:3">
      <c r="A62" s="287" t="s">
        <v>243</v>
      </c>
      <c r="B62" s="252">
        <v>715.69981399999995</v>
      </c>
      <c r="C62" s="281">
        <v>1537.5374389999999</v>
      </c>
    </row>
    <row r="63" spans="1:3">
      <c r="A63" s="287" t="s">
        <v>244</v>
      </c>
      <c r="B63" s="252">
        <v>2436.0727259999999</v>
      </c>
      <c r="C63" s="281">
        <v>1619.5838679999999</v>
      </c>
    </row>
    <row r="64" spans="1:3">
      <c r="A64" s="287" t="s">
        <v>245</v>
      </c>
      <c r="B64" s="252">
        <v>4745.6697379999996</v>
      </c>
      <c r="C64" s="281">
        <v>2223.7584160000001</v>
      </c>
    </row>
    <row r="65" spans="1:3">
      <c r="A65" s="287" t="s">
        <v>246</v>
      </c>
      <c r="B65" s="252">
        <v>5189.7614130000002</v>
      </c>
      <c r="C65" s="281">
        <v>2939.8694609999998</v>
      </c>
    </row>
    <row r="66" spans="1:3">
      <c r="A66" s="287" t="s">
        <v>247</v>
      </c>
      <c r="B66" s="252">
        <v>3977.9285570000002</v>
      </c>
      <c r="C66" s="281">
        <v>3299.7257490000002</v>
      </c>
    </row>
    <row r="67" spans="1:3">
      <c r="A67" s="287" t="s">
        <v>248</v>
      </c>
      <c r="B67" s="252">
        <v>3351.0673230000002</v>
      </c>
      <c r="C67" s="281">
        <v>3402.699928</v>
      </c>
    </row>
    <row r="68" spans="1:3">
      <c r="A68" s="287" t="s">
        <v>249</v>
      </c>
      <c r="B68" s="252">
        <v>4065.0033250000001</v>
      </c>
      <c r="C68" s="281">
        <v>3960.9171799999999</v>
      </c>
    </row>
    <row r="69" spans="1:3">
      <c r="A69" s="287" t="s">
        <v>250</v>
      </c>
      <c r="B69" s="252">
        <v>4558.8962959999999</v>
      </c>
      <c r="C69" s="281">
        <v>4314.7211079999997</v>
      </c>
    </row>
    <row r="70" spans="1:3">
      <c r="A70" s="287" t="s">
        <v>251</v>
      </c>
      <c r="B70" s="252">
        <v>5748.5590350000002</v>
      </c>
      <c r="C70" s="281">
        <v>4481.8693240000002</v>
      </c>
    </row>
    <row r="71" spans="1:3">
      <c r="A71" s="287" t="s">
        <v>252</v>
      </c>
      <c r="B71" s="252">
        <v>5323.5029180000001</v>
      </c>
      <c r="C71" s="281">
        <v>4504.1595749999997</v>
      </c>
    </row>
    <row r="72" spans="1:3">
      <c r="A72" s="287" t="s">
        <v>253</v>
      </c>
      <c r="B72" s="252">
        <v>4516.8935039999997</v>
      </c>
      <c r="C72" s="281">
        <v>4593.9870659999997</v>
      </c>
    </row>
    <row r="73" spans="1:3">
      <c r="A73" s="287" t="s">
        <v>254</v>
      </c>
      <c r="B73" s="252">
        <v>3974.6055820000001</v>
      </c>
      <c r="C73" s="281">
        <v>4697.9101099999998</v>
      </c>
    </row>
    <row r="74" spans="1:3">
      <c r="A74" s="287" t="s">
        <v>255</v>
      </c>
      <c r="B74" s="252">
        <v>4260.050338</v>
      </c>
      <c r="C74" s="281">
        <v>4730.4179450000001</v>
      </c>
    </row>
    <row r="75" spans="1:3">
      <c r="A75" s="287" t="s">
        <v>256</v>
      </c>
      <c r="B75" s="252">
        <v>1048.102224</v>
      </c>
      <c r="C75" s="281">
        <v>4145.2856000000002</v>
      </c>
    </row>
    <row r="76" spans="1:3">
      <c r="A76" s="287" t="s">
        <v>257</v>
      </c>
      <c r="B76" s="252">
        <v>1612.439717</v>
      </c>
      <c r="C76" s="281">
        <v>3455.9323800000002</v>
      </c>
    </row>
    <row r="77" spans="1:3">
      <c r="A77" s="287" t="s">
        <v>258</v>
      </c>
      <c r="B77" s="252">
        <v>2807.670619</v>
      </c>
      <c r="C77" s="281">
        <v>3036.6269969999998</v>
      </c>
    </row>
    <row r="78" spans="1:3">
      <c r="A78" s="287" t="s">
        <v>259</v>
      </c>
      <c r="B78" s="252">
        <v>1632.3136300000001</v>
      </c>
      <c r="C78" s="281">
        <v>2555.8636849999998</v>
      </c>
    </row>
    <row r="79" spans="1:3">
      <c r="A79" s="287" t="s">
        <v>260</v>
      </c>
      <c r="B79" s="252">
        <v>548.37084700000003</v>
      </c>
      <c r="C79" s="281">
        <v>1984.824562</v>
      </c>
    </row>
    <row r="80" spans="1:3">
      <c r="A80" s="287" t="s">
        <v>261</v>
      </c>
      <c r="B80" s="252">
        <v>906.607304</v>
      </c>
      <c r="C80" s="281">
        <v>1425.9173900000001</v>
      </c>
    </row>
    <row r="81" spans="1:3">
      <c r="A81" s="287" t="s">
        <v>262</v>
      </c>
      <c r="B81" s="252">
        <v>-15.744054999999999</v>
      </c>
      <c r="C81" s="281">
        <v>1248.6096769999999</v>
      </c>
    </row>
    <row r="82" spans="1:3">
      <c r="A82" s="287" t="s">
        <v>263</v>
      </c>
      <c r="B82" s="252">
        <v>525.21268799999996</v>
      </c>
      <c r="C82" s="281">
        <v>1067.405172</v>
      </c>
    </row>
    <row r="83" spans="1:3">
      <c r="A83" s="287" t="s">
        <v>264</v>
      </c>
      <c r="B83" s="252">
        <v>-2189.7888819999998</v>
      </c>
      <c r="C83" s="281">
        <v>234.49525499999999</v>
      </c>
    </row>
    <row r="84" spans="1:3">
      <c r="A84" s="287" t="s">
        <v>265</v>
      </c>
      <c r="B84" s="252">
        <v>-2117.1066470000001</v>
      </c>
      <c r="C84" s="281">
        <v>-390.40812399999999</v>
      </c>
    </row>
    <row r="85" spans="1:3">
      <c r="A85" s="287" t="s">
        <v>266</v>
      </c>
      <c r="B85" s="252">
        <v>-1321.3173280000001</v>
      </c>
      <c r="C85" s="281">
        <v>-702.02282000000002</v>
      </c>
    </row>
    <row r="86" spans="1:3">
      <c r="A86" s="287" t="s">
        <v>267</v>
      </c>
      <c r="B86" s="252">
        <v>-630.37806</v>
      </c>
      <c r="C86" s="281">
        <v>-958.18704700000001</v>
      </c>
    </row>
    <row r="87" spans="1:3">
      <c r="A87" s="287" t="s">
        <v>268</v>
      </c>
      <c r="B87" s="252">
        <v>-301.28941500000002</v>
      </c>
      <c r="C87" s="281">
        <v>-1005.7779399999999</v>
      </c>
    </row>
    <row r="88" spans="1:3">
      <c r="A88" s="287" t="s">
        <v>269</v>
      </c>
      <c r="B88" s="252">
        <v>-859.31669299999999</v>
      </c>
      <c r="C88" s="281">
        <v>-1236.532837</v>
      </c>
    </row>
    <row r="89" spans="1:3">
      <c r="A89" s="287" t="s">
        <v>270</v>
      </c>
      <c r="B89" s="252">
        <v>1713.3940030000001</v>
      </c>
      <c r="C89" s="281">
        <v>-586.00235599999996</v>
      </c>
    </row>
    <row r="90" spans="1:3">
      <c r="A90" s="287" t="s">
        <v>271</v>
      </c>
      <c r="B90" s="252">
        <v>1065.809473</v>
      </c>
      <c r="C90" s="281">
        <v>-55.516336000000003</v>
      </c>
    </row>
    <row r="91" spans="1:3">
      <c r="A91" s="287" t="s">
        <v>272</v>
      </c>
      <c r="B91" s="252">
        <v>2473.9493430000002</v>
      </c>
      <c r="C91" s="281">
        <v>577.02810799999997</v>
      </c>
    </row>
    <row r="92" spans="1:3">
      <c r="A92" s="287" t="s">
        <v>273</v>
      </c>
      <c r="B92" s="252">
        <v>640.342311</v>
      </c>
      <c r="C92" s="281">
        <v>788.81483700000001</v>
      </c>
    </row>
    <row r="93" spans="1:3">
      <c r="A93" s="287" t="s">
        <v>274</v>
      </c>
      <c r="B93" s="252">
        <v>-565.02894600000002</v>
      </c>
      <c r="C93" s="281">
        <v>744.858248</v>
      </c>
    </row>
    <row r="94" spans="1:3">
      <c r="A94" s="287" t="s">
        <v>275</v>
      </c>
      <c r="B94" s="252">
        <v>1078.215502</v>
      </c>
      <c r="C94" s="281">
        <v>1067.7802810000001</v>
      </c>
    </row>
    <row r="95" spans="1:3">
      <c r="A95" s="287" t="s">
        <v>276</v>
      </c>
      <c r="B95" s="252">
        <v>-22.235882</v>
      </c>
      <c r="C95" s="281">
        <v>778.50863300000003</v>
      </c>
    </row>
    <row r="96" spans="1:3">
      <c r="A96" s="287" t="s">
        <v>277</v>
      </c>
      <c r="B96" s="252">
        <v>2961.6460710000001</v>
      </c>
      <c r="C96" s="281">
        <v>1094.481399</v>
      </c>
    </row>
    <row r="97" spans="1:3">
      <c r="A97" s="287" t="s">
        <v>278</v>
      </c>
      <c r="B97" s="252">
        <v>2224.7398859999998</v>
      </c>
      <c r="C97" s="281">
        <v>1052.94649</v>
      </c>
    </row>
    <row r="98" spans="1:3">
      <c r="A98" s="287" t="s">
        <v>279</v>
      </c>
      <c r="B98" s="252">
        <v>4924.6423940000004</v>
      </c>
      <c r="C98" s="281">
        <v>1766.996504</v>
      </c>
    </row>
    <row r="99" spans="1:3">
      <c r="A99" s="287" t="s">
        <v>280</v>
      </c>
      <c r="B99" s="252">
        <v>2225.9751329999999</v>
      </c>
      <c r="C99" s="281">
        <v>2232.1638499999999</v>
      </c>
    </row>
    <row r="100" spans="1:3">
      <c r="A100" s="287" t="s">
        <v>281</v>
      </c>
      <c r="B100" s="252">
        <v>-9678.5845800000006</v>
      </c>
      <c r="C100" s="281">
        <v>439.36383699999999</v>
      </c>
    </row>
    <row r="101" spans="1:3">
      <c r="A101" s="287" t="s">
        <v>282</v>
      </c>
      <c r="B101" s="252">
        <v>4158.2584859999997</v>
      </c>
      <c r="C101" s="281">
        <v>1136.1128980000001</v>
      </c>
    </row>
    <row r="102" spans="1:3">
      <c r="A102" s="249" t="s">
        <v>283</v>
      </c>
      <c r="B102" s="252">
        <v>4745.8908670000001</v>
      </c>
      <c r="C102" s="281">
        <v>1433.4870309999999</v>
      </c>
    </row>
    <row r="103" spans="1:3">
      <c r="C103" s="281"/>
    </row>
    <row r="104" spans="1:3">
      <c r="C104" s="281"/>
    </row>
    <row r="105" spans="1:3">
      <c r="C105" s="281"/>
    </row>
    <row r="106" spans="1:3">
      <c r="C106" s="281"/>
    </row>
    <row r="107" spans="1:3">
      <c r="C107" s="281"/>
    </row>
    <row r="108" spans="1:3">
      <c r="C108" s="281"/>
    </row>
    <row r="109" spans="1:3">
      <c r="C109" s="281"/>
    </row>
    <row r="110" spans="1:3">
      <c r="C110" s="281"/>
    </row>
    <row r="111" spans="1:3">
      <c r="C111" s="281"/>
    </row>
    <row r="112" spans="1:3">
      <c r="C112" s="281"/>
    </row>
    <row r="113" spans="3:3">
      <c r="C113" s="281"/>
    </row>
    <row r="114" spans="3:3">
      <c r="C114" s="281"/>
    </row>
    <row r="115" spans="3:3">
      <c r="C115" s="281"/>
    </row>
    <row r="116" spans="3:3">
      <c r="C116" s="281"/>
    </row>
    <row r="117" spans="3:3">
      <c r="C117" s="281"/>
    </row>
    <row r="118" spans="3:3">
      <c r="C118" s="281"/>
    </row>
    <row r="119" spans="3:3">
      <c r="C119" s="281"/>
    </row>
    <row r="120" spans="3:3">
      <c r="C120" s="281"/>
    </row>
    <row r="121" spans="3:3">
      <c r="C121" s="281"/>
    </row>
    <row r="122" spans="3:3">
      <c r="C122" s="281"/>
    </row>
    <row r="123" spans="3:3">
      <c r="C123" s="281"/>
    </row>
    <row r="124" spans="3:3">
      <c r="C124" s="281"/>
    </row>
    <row r="125" spans="3:3">
      <c r="C125" s="281"/>
    </row>
    <row r="126" spans="3:3">
      <c r="C126" s="281"/>
    </row>
    <row r="127" spans="3:3">
      <c r="C127" s="281"/>
    </row>
    <row r="128" spans="3:3">
      <c r="C128" s="281"/>
    </row>
    <row r="129" spans="3:3">
      <c r="C129" s="281"/>
    </row>
    <row r="130" spans="3:3">
      <c r="C130" s="281"/>
    </row>
    <row r="131" spans="3:3">
      <c r="C131" s="281"/>
    </row>
    <row r="132" spans="3:3">
      <c r="C132" s="281"/>
    </row>
    <row r="133" spans="3:3">
      <c r="C133" s="281"/>
    </row>
    <row r="134" spans="3:3">
      <c r="C134" s="281"/>
    </row>
    <row r="135" spans="3:3">
      <c r="C135" s="281"/>
    </row>
    <row r="136" spans="3:3">
      <c r="C136" s="281"/>
    </row>
    <row r="137" spans="3:3">
      <c r="C137" s="281"/>
    </row>
    <row r="138" spans="3:3">
      <c r="C138" s="281"/>
    </row>
    <row r="139" spans="3:3">
      <c r="C139" s="281"/>
    </row>
    <row r="140" spans="3:3">
      <c r="C140" s="281"/>
    </row>
    <row r="141" spans="3:3">
      <c r="C141" s="281"/>
    </row>
    <row r="142" spans="3:3">
      <c r="C142" s="281"/>
    </row>
    <row r="143" spans="3:3">
      <c r="C143" s="281"/>
    </row>
    <row r="144" spans="3:3">
      <c r="C144" s="281"/>
    </row>
    <row r="145" spans="3:3">
      <c r="C145" s="281"/>
    </row>
    <row r="146" spans="3:3">
      <c r="C146" s="281"/>
    </row>
    <row r="147" spans="3:3">
      <c r="C147" s="281"/>
    </row>
    <row r="148" spans="3:3">
      <c r="C148" s="281"/>
    </row>
    <row r="149" spans="3:3">
      <c r="C149" s="281"/>
    </row>
    <row r="150" spans="3:3">
      <c r="C150" s="281"/>
    </row>
    <row r="151" spans="3:3">
      <c r="C151" s="281"/>
    </row>
    <row r="152" spans="3:3">
      <c r="C152" s="281"/>
    </row>
    <row r="153" spans="3:3">
      <c r="C153" s="281"/>
    </row>
    <row r="154" spans="3:3">
      <c r="C154" s="281"/>
    </row>
    <row r="155" spans="3:3">
      <c r="C155" s="281"/>
    </row>
    <row r="156" spans="3:3">
      <c r="C156" s="281"/>
    </row>
    <row r="157" spans="3:3">
      <c r="C157" s="281"/>
    </row>
    <row r="158" spans="3:3">
      <c r="C158" s="281"/>
    </row>
    <row r="159" spans="3:3">
      <c r="C159" s="281"/>
    </row>
    <row r="160" spans="3:3">
      <c r="C160" s="281"/>
    </row>
    <row r="161" spans="3:3">
      <c r="C161" s="281"/>
    </row>
    <row r="162" spans="3:3">
      <c r="C162" s="281"/>
    </row>
    <row r="163" spans="3:3">
      <c r="C163" s="281"/>
    </row>
    <row r="164" spans="3:3">
      <c r="C164" s="281"/>
    </row>
    <row r="165" spans="3:3">
      <c r="C165" s="281"/>
    </row>
    <row r="166" spans="3:3">
      <c r="C166" s="281"/>
    </row>
    <row r="167" spans="3:3">
      <c r="C167" s="281"/>
    </row>
    <row r="168" spans="3:3">
      <c r="C168" s="281"/>
    </row>
    <row r="169" spans="3:3">
      <c r="C169" s="281"/>
    </row>
    <row r="170" spans="3:3">
      <c r="C170" s="281"/>
    </row>
    <row r="171" spans="3:3">
      <c r="C171" s="281"/>
    </row>
    <row r="172" spans="3:3">
      <c r="C172" s="281"/>
    </row>
    <row r="173" spans="3:3">
      <c r="C173" s="281"/>
    </row>
    <row r="174" spans="3:3">
      <c r="C174" s="281"/>
    </row>
    <row r="175" spans="3:3">
      <c r="C175" s="281"/>
    </row>
    <row r="176" spans="3:3">
      <c r="C176" s="281"/>
    </row>
    <row r="177" spans="3:3">
      <c r="C177" s="281"/>
    </row>
    <row r="178" spans="3:3">
      <c r="C178" s="281"/>
    </row>
    <row r="179" spans="3:3">
      <c r="C179" s="281"/>
    </row>
    <row r="180" spans="3:3">
      <c r="C180" s="281"/>
    </row>
    <row r="181" spans="3:3">
      <c r="C181" s="281"/>
    </row>
    <row r="182" spans="3:3">
      <c r="C182" s="281"/>
    </row>
    <row r="183" spans="3:3">
      <c r="C183" s="281"/>
    </row>
    <row r="184" spans="3:3">
      <c r="C184" s="281"/>
    </row>
    <row r="185" spans="3:3">
      <c r="C185" s="281"/>
    </row>
    <row r="186" spans="3:3">
      <c r="C186" s="281"/>
    </row>
    <row r="187" spans="3:3">
      <c r="C187" s="281"/>
    </row>
    <row r="188" spans="3:3">
      <c r="C188" s="281"/>
    </row>
    <row r="189" spans="3:3">
      <c r="C189" s="281"/>
    </row>
    <row r="190" spans="3:3">
      <c r="C190" s="281"/>
    </row>
    <row r="191" spans="3:3">
      <c r="C191" s="281"/>
    </row>
    <row r="192" spans="3:3">
      <c r="C192" s="281"/>
    </row>
    <row r="193" spans="3:3">
      <c r="C193" s="28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2"/>
  <sheetViews>
    <sheetView showGridLines="0" topLeftCell="A28" zoomScale="115" workbookViewId="0"/>
  </sheetViews>
  <sheetFormatPr defaultColWidth="8.85546875" defaultRowHeight="12.75"/>
  <cols>
    <col min="1" max="1" width="10.5703125" style="37" customWidth="1"/>
    <col min="2" max="2" width="6" style="37" customWidth="1"/>
    <col min="3" max="3" width="1.42578125" style="37" customWidth="1"/>
    <col min="4" max="4" width="9.85546875" style="37" customWidth="1"/>
    <col min="5" max="5" width="2.7109375" style="37" customWidth="1"/>
    <col min="6" max="6" width="10.85546875" style="37" customWidth="1"/>
    <col min="7" max="7" width="2.7109375" style="37" customWidth="1"/>
    <col min="8" max="8" width="10.85546875" style="37" customWidth="1"/>
    <col min="9" max="9" width="2.7109375" style="37" customWidth="1"/>
    <col min="10" max="10" width="10.85546875" style="37" customWidth="1"/>
    <col min="11" max="11" width="2.7109375" style="37" customWidth="1"/>
    <col min="12" max="12" width="10.85546875" style="37" customWidth="1"/>
    <col min="13" max="13" width="2.7109375" style="37" customWidth="1"/>
    <col min="14" max="14" width="10.85546875" style="37" customWidth="1"/>
    <col min="15" max="15" width="2.7109375" style="37" customWidth="1"/>
    <col min="16" max="16" width="10.85546875" style="37" customWidth="1"/>
    <col min="17" max="17" width="2.7109375" style="37" customWidth="1"/>
    <col min="18" max="18" width="9.85546875" style="37" customWidth="1"/>
    <col min="19" max="19" width="2.5703125" style="37" customWidth="1"/>
    <col min="20" max="20" width="10.28515625" style="37" customWidth="1"/>
    <col min="21" max="21" width="2.5703125" style="37" customWidth="1"/>
    <col min="22" max="22" width="10.7109375" style="37" customWidth="1"/>
    <col min="23" max="23" width="2.5703125" style="37" customWidth="1"/>
    <col min="24" max="24" width="10.7109375" style="37" customWidth="1"/>
    <col min="25" max="25" width="2.5703125" style="37" customWidth="1"/>
    <col min="26" max="26" width="10.7109375" style="57" customWidth="1"/>
    <col min="27" max="27" width="2.5703125" style="57" customWidth="1"/>
    <col min="28" max="28" width="10.85546875" style="37" customWidth="1"/>
    <col min="29" max="29" width="2.5703125" style="37" customWidth="1"/>
    <col min="30" max="30" width="10.7109375" style="57" customWidth="1"/>
    <col min="31" max="31" width="2" style="57" customWidth="1"/>
    <col min="32" max="32" width="1.7109375" style="37" customWidth="1"/>
    <col min="33" max="16384" width="8.85546875" style="37"/>
  </cols>
  <sheetData>
    <row r="1" spans="1:32" s="86" customFormat="1" ht="56.25" customHeight="1">
      <c r="A1" s="91" t="s">
        <v>149</v>
      </c>
      <c r="B1" s="13"/>
      <c r="C1" s="13"/>
      <c r="F1" s="13"/>
      <c r="G1" s="13"/>
      <c r="H1" s="80"/>
      <c r="I1" s="80"/>
      <c r="J1" s="13"/>
      <c r="K1" s="13"/>
      <c r="L1" s="13"/>
      <c r="M1" s="13"/>
      <c r="N1" s="13"/>
      <c r="O1" s="13"/>
      <c r="P1" s="13"/>
      <c r="Q1" s="13"/>
      <c r="R1" s="13"/>
      <c r="S1" s="13"/>
      <c r="T1" s="13"/>
      <c r="U1" s="13"/>
      <c r="V1" s="13"/>
      <c r="W1" s="13"/>
      <c r="X1" s="13"/>
      <c r="Y1" s="13"/>
      <c r="Z1" s="13"/>
      <c r="AA1" s="13"/>
      <c r="AB1" s="13"/>
      <c r="AC1" s="13"/>
      <c r="AD1" s="13"/>
      <c r="AE1" s="13"/>
      <c r="AF1" s="13"/>
    </row>
    <row r="2" spans="1:32" ht="3.75" customHeight="1">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9"/>
      <c r="AF2" s="44"/>
    </row>
    <row r="3" spans="1:32" ht="3.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44"/>
    </row>
    <row r="4" spans="1:32" s="286" customFormat="1" ht="22.5" customHeight="1">
      <c r="A4" s="180"/>
      <c r="B4" s="180"/>
      <c r="C4" s="180"/>
      <c r="D4" s="331" t="s">
        <v>52</v>
      </c>
      <c r="E4" s="331"/>
      <c r="F4" s="331"/>
      <c r="G4" s="331"/>
      <c r="H4" s="331"/>
      <c r="I4" s="331"/>
      <c r="J4" s="331"/>
      <c r="K4" s="331"/>
      <c r="L4" s="331"/>
      <c r="M4" s="331"/>
      <c r="N4" s="331"/>
      <c r="O4" s="331"/>
      <c r="P4" s="331"/>
      <c r="Q4" s="259"/>
      <c r="R4" s="332" t="s">
        <v>73</v>
      </c>
      <c r="S4" s="331"/>
      <c r="T4" s="331"/>
      <c r="U4" s="331"/>
      <c r="V4" s="331"/>
      <c r="W4" s="331"/>
      <c r="X4" s="331"/>
      <c r="Y4" s="331"/>
      <c r="Z4" s="331"/>
      <c r="AA4" s="331"/>
      <c r="AB4" s="331"/>
      <c r="AC4" s="331"/>
      <c r="AD4" s="331"/>
      <c r="AE4" s="304"/>
      <c r="AF4" s="180"/>
    </row>
    <row r="5" spans="1:32" s="65" customFormat="1" ht="15" customHeight="1">
      <c r="A5" s="170"/>
      <c r="B5" s="170"/>
      <c r="C5" s="170"/>
      <c r="D5" s="189"/>
      <c r="E5" s="189"/>
      <c r="F5" s="153"/>
      <c r="G5" s="153"/>
      <c r="H5" s="338" t="s">
        <v>76</v>
      </c>
      <c r="I5" s="338"/>
      <c r="J5" s="338" t="s">
        <v>78</v>
      </c>
      <c r="K5" s="338"/>
      <c r="L5" s="339" t="s">
        <v>105</v>
      </c>
      <c r="M5" s="339"/>
      <c r="N5" s="153"/>
      <c r="O5" s="153"/>
      <c r="P5" s="153"/>
      <c r="Q5" s="153"/>
      <c r="R5" s="290"/>
      <c r="S5" s="189"/>
      <c r="T5" s="115"/>
      <c r="U5" s="115"/>
      <c r="V5" s="115"/>
      <c r="W5" s="115"/>
      <c r="X5" s="115"/>
      <c r="Y5" s="115"/>
      <c r="Z5" s="115"/>
      <c r="AA5" s="115"/>
      <c r="AB5" s="337" t="s">
        <v>80</v>
      </c>
      <c r="AC5" s="337"/>
      <c r="AD5" s="115"/>
      <c r="AE5" s="115"/>
      <c r="AF5" s="170"/>
    </row>
    <row r="6" spans="1:32" s="42" customFormat="1" ht="15" customHeight="1">
      <c r="A6" s="52"/>
      <c r="B6" s="19"/>
      <c r="C6" s="19"/>
      <c r="D6" s="333" t="s">
        <v>14</v>
      </c>
      <c r="E6" s="333"/>
      <c r="F6" s="334" t="s">
        <v>11</v>
      </c>
      <c r="G6" s="334"/>
      <c r="H6" s="333" t="s">
        <v>75</v>
      </c>
      <c r="I6" s="333"/>
      <c r="J6" s="335" t="s">
        <v>77</v>
      </c>
      <c r="K6" s="335"/>
      <c r="L6" s="339" t="s">
        <v>106</v>
      </c>
      <c r="M6" s="339"/>
      <c r="N6" s="333" t="s">
        <v>26</v>
      </c>
      <c r="O6" s="333"/>
      <c r="P6" s="334" t="s">
        <v>29</v>
      </c>
      <c r="Q6" s="334"/>
      <c r="R6" s="336" t="s">
        <v>14</v>
      </c>
      <c r="S6" s="333"/>
      <c r="T6" s="334" t="s">
        <v>57</v>
      </c>
      <c r="U6" s="334"/>
      <c r="V6" s="335" t="s">
        <v>58</v>
      </c>
      <c r="W6" s="335"/>
      <c r="X6" s="334" t="s">
        <v>8</v>
      </c>
      <c r="Y6" s="334"/>
      <c r="Z6" s="334" t="s">
        <v>22</v>
      </c>
      <c r="AA6" s="334"/>
      <c r="AB6" s="333" t="s">
        <v>79</v>
      </c>
      <c r="AC6" s="333"/>
      <c r="AD6" s="334" t="s">
        <v>81</v>
      </c>
      <c r="AE6" s="334"/>
      <c r="AF6" s="144"/>
    </row>
    <row r="7" spans="1:32" ht="3.75" customHeight="1">
      <c r="A7" s="2"/>
      <c r="B7" s="50"/>
      <c r="C7" s="50"/>
      <c r="D7" s="47"/>
      <c r="E7" s="47"/>
      <c r="F7" s="11"/>
      <c r="G7" s="11"/>
      <c r="H7" s="11"/>
      <c r="I7" s="11"/>
      <c r="J7" s="11"/>
      <c r="K7" s="11"/>
      <c r="L7" s="11"/>
      <c r="M7" s="11"/>
      <c r="N7" s="11"/>
      <c r="O7" s="11"/>
      <c r="P7" s="11"/>
      <c r="Q7" s="11"/>
      <c r="R7" s="11"/>
      <c r="S7" s="11"/>
      <c r="T7" s="11"/>
      <c r="U7" s="11"/>
      <c r="V7" s="11"/>
      <c r="W7" s="11"/>
      <c r="X7" s="11"/>
      <c r="Y7" s="11"/>
      <c r="Z7" s="11"/>
      <c r="AA7" s="11"/>
      <c r="AB7" s="11"/>
      <c r="AC7" s="11"/>
      <c r="AD7" s="130"/>
      <c r="AE7" s="130"/>
      <c r="AF7" s="69"/>
    </row>
    <row r="8" spans="1:32" ht="3" customHeight="1">
      <c r="A8" s="18"/>
      <c r="B8" s="18"/>
      <c r="C8" s="18"/>
      <c r="D8" s="18"/>
      <c r="E8" s="18"/>
      <c r="F8" s="18"/>
      <c r="G8" s="18"/>
      <c r="H8" s="18"/>
      <c r="I8" s="18"/>
      <c r="J8" s="18"/>
      <c r="K8" s="18"/>
      <c r="L8" s="18"/>
      <c r="M8" s="18"/>
      <c r="N8" s="18"/>
      <c r="O8" s="18"/>
      <c r="P8" s="18"/>
      <c r="Q8" s="18"/>
      <c r="R8" s="18"/>
      <c r="S8" s="18"/>
      <c r="T8" s="18"/>
      <c r="U8" s="18"/>
      <c r="V8" s="176"/>
      <c r="W8" s="176"/>
      <c r="X8" s="18"/>
      <c r="Y8" s="18"/>
      <c r="Z8" s="18"/>
      <c r="AA8" s="18"/>
      <c r="AB8" s="18"/>
      <c r="AC8" s="18"/>
      <c r="AD8" s="18"/>
      <c r="AE8" s="18"/>
      <c r="AF8" s="120"/>
    </row>
    <row r="9" spans="1:32" s="71" customFormat="1" ht="15" customHeight="1">
      <c r="A9" s="149"/>
      <c r="B9" s="89"/>
      <c r="C9" s="89"/>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267"/>
    </row>
    <row r="10" spans="1:32" ht="14.25">
      <c r="A10" s="75">
        <v>2010</v>
      </c>
      <c r="B10" s="75"/>
      <c r="C10" s="34"/>
      <c r="D10" s="6">
        <v>30140.971365000001</v>
      </c>
      <c r="E10" s="6"/>
      <c r="F10" s="28">
        <v>6592.2740359999998</v>
      </c>
      <c r="G10" s="28"/>
      <c r="H10" s="28">
        <v>7129.9618540000001</v>
      </c>
      <c r="I10" s="28"/>
      <c r="J10" s="28">
        <v>1.1859440000000001</v>
      </c>
      <c r="K10" s="28"/>
      <c r="L10" s="28">
        <v>11172.593503</v>
      </c>
      <c r="M10" s="28"/>
      <c r="N10" s="28">
        <v>1780.800567</v>
      </c>
      <c r="O10" s="28"/>
      <c r="P10" s="28">
        <v>3464.1554609999998</v>
      </c>
      <c r="Q10" s="28"/>
      <c r="R10" s="101">
        <v>7030.1211739999999</v>
      </c>
      <c r="S10" s="6"/>
      <c r="T10" s="28">
        <v>1103.8977010000001</v>
      </c>
      <c r="U10" s="28"/>
      <c r="V10" s="28">
        <v>-391.22657600000002</v>
      </c>
      <c r="W10" s="28"/>
      <c r="X10" s="28">
        <v>5387.402212</v>
      </c>
      <c r="Y10" s="28"/>
      <c r="Z10" s="28">
        <v>179.39726200000001</v>
      </c>
      <c r="AA10" s="28"/>
      <c r="AB10" s="28">
        <v>868.25844900000004</v>
      </c>
      <c r="AC10" s="28"/>
      <c r="AD10" s="28">
        <v>-117.607874</v>
      </c>
      <c r="AE10" s="28"/>
      <c r="AF10" s="132"/>
    </row>
    <row r="11" spans="1:32" ht="14.25">
      <c r="A11" s="75">
        <v>2011</v>
      </c>
      <c r="B11" s="75"/>
      <c r="C11" s="34"/>
      <c r="D11" s="6">
        <v>17949.293473999998</v>
      </c>
      <c r="E11" s="6"/>
      <c r="F11" s="28">
        <v>2203.5788080000002</v>
      </c>
      <c r="G11" s="28"/>
      <c r="H11" s="28">
        <v>4619.9488529999999</v>
      </c>
      <c r="I11" s="28"/>
      <c r="J11" s="28">
        <v>21.739877</v>
      </c>
      <c r="K11" s="28"/>
      <c r="L11" s="28">
        <v>9183.9960310000006</v>
      </c>
      <c r="M11" s="28"/>
      <c r="N11" s="28">
        <v>529.76231199999995</v>
      </c>
      <c r="O11" s="28"/>
      <c r="P11" s="28">
        <v>1390.267593</v>
      </c>
      <c r="Q11" s="28"/>
      <c r="R11" s="101">
        <v>2720.1517789999998</v>
      </c>
      <c r="S11" s="6"/>
      <c r="T11" s="28">
        <v>-456.658162</v>
      </c>
      <c r="U11" s="28"/>
      <c r="V11" s="28">
        <v>-1050.209098</v>
      </c>
      <c r="W11" s="28"/>
      <c r="X11" s="28">
        <v>3306.3334319999999</v>
      </c>
      <c r="Y11" s="28"/>
      <c r="Z11" s="28">
        <v>736.57245499999999</v>
      </c>
      <c r="AA11" s="28"/>
      <c r="AB11" s="28">
        <v>2.0518070000000002</v>
      </c>
      <c r="AC11" s="28"/>
      <c r="AD11" s="28">
        <v>182.06134499999999</v>
      </c>
      <c r="AE11" s="28"/>
      <c r="AF11" s="132"/>
    </row>
    <row r="12" spans="1:32" ht="14.25">
      <c r="A12" s="75">
        <v>2012</v>
      </c>
      <c r="B12" s="75"/>
      <c r="C12" s="34"/>
      <c r="D12" s="6">
        <v>18437.138564000001</v>
      </c>
      <c r="E12" s="6"/>
      <c r="F12" s="28">
        <v>2496.3606599999998</v>
      </c>
      <c r="G12" s="28"/>
      <c r="H12" s="28">
        <v>7181.8372230000004</v>
      </c>
      <c r="I12" s="28"/>
      <c r="J12" s="28">
        <v>-643.68323099999998</v>
      </c>
      <c r="K12" s="28"/>
      <c r="L12" s="28">
        <v>5276.6540759999998</v>
      </c>
      <c r="M12" s="28"/>
      <c r="N12" s="28">
        <v>368.009072</v>
      </c>
      <c r="O12" s="28"/>
      <c r="P12" s="28">
        <v>3757.9607639999999</v>
      </c>
      <c r="Q12" s="28"/>
      <c r="R12" s="101">
        <v>3249.092834</v>
      </c>
      <c r="S12" s="6"/>
      <c r="T12" s="28">
        <v>665.14041599999996</v>
      </c>
      <c r="U12" s="28"/>
      <c r="V12" s="28">
        <v>-662.21150699999998</v>
      </c>
      <c r="W12" s="28"/>
      <c r="X12" s="28">
        <v>3766.1686239999999</v>
      </c>
      <c r="Y12" s="28"/>
      <c r="Z12" s="28">
        <v>16.595212</v>
      </c>
      <c r="AA12" s="28"/>
      <c r="AB12" s="28">
        <v>293.00197500000002</v>
      </c>
      <c r="AC12" s="28"/>
      <c r="AD12" s="28">
        <v>-829.60188600000004</v>
      </c>
      <c r="AE12" s="28"/>
      <c r="AF12" s="132"/>
    </row>
    <row r="13" spans="1:32" ht="14.25">
      <c r="A13" s="75">
        <v>2013</v>
      </c>
      <c r="B13" s="75"/>
      <c r="C13" s="34"/>
      <c r="D13" s="6">
        <v>23507.492268999998</v>
      </c>
      <c r="E13" s="6"/>
      <c r="F13" s="28">
        <v>12715.163264999999</v>
      </c>
      <c r="G13" s="28"/>
      <c r="H13" s="28">
        <v>1042.8531660000001</v>
      </c>
      <c r="I13" s="28"/>
      <c r="J13" s="28">
        <v>-319.63799999999998</v>
      </c>
      <c r="K13" s="28"/>
      <c r="L13" s="28">
        <v>6825.2344210000001</v>
      </c>
      <c r="M13" s="28"/>
      <c r="N13" s="28">
        <v>1668.4233899999999</v>
      </c>
      <c r="O13" s="28"/>
      <c r="P13" s="28">
        <v>1575.4560269999999</v>
      </c>
      <c r="Q13" s="28"/>
      <c r="R13" s="101">
        <v>12075.58396</v>
      </c>
      <c r="S13" s="6"/>
      <c r="T13" s="28">
        <v>908.15577099999996</v>
      </c>
      <c r="U13" s="28"/>
      <c r="V13" s="28">
        <v>1584.77089</v>
      </c>
      <c r="W13" s="28"/>
      <c r="X13" s="28">
        <v>2960.2309949999999</v>
      </c>
      <c r="Y13" s="28"/>
      <c r="Z13" s="28">
        <v>1078.6636920000001</v>
      </c>
      <c r="AA13" s="28"/>
      <c r="AB13" s="28">
        <v>1272.3881590000001</v>
      </c>
      <c r="AC13" s="28"/>
      <c r="AD13" s="28">
        <v>4271.3744530000004</v>
      </c>
      <c r="AE13" s="28"/>
      <c r="AF13" s="132"/>
    </row>
    <row r="14" spans="1:32" ht="14.25">
      <c r="A14" s="75">
        <v>2014</v>
      </c>
      <c r="B14" s="75"/>
      <c r="C14" s="34"/>
      <c r="D14" s="6">
        <v>23966.25259</v>
      </c>
      <c r="E14" s="6"/>
      <c r="F14" s="28">
        <v>10653.506556</v>
      </c>
      <c r="G14" s="28"/>
      <c r="H14" s="28">
        <v>2995.098011</v>
      </c>
      <c r="I14" s="28"/>
      <c r="J14" s="28">
        <v>552.28652599999998</v>
      </c>
      <c r="K14" s="28"/>
      <c r="L14" s="28">
        <v>4952.0301579999996</v>
      </c>
      <c r="M14" s="28"/>
      <c r="N14" s="28">
        <v>3117.386579</v>
      </c>
      <c r="O14" s="28"/>
      <c r="P14" s="28">
        <v>1695.9447600000001</v>
      </c>
      <c r="Q14" s="28"/>
      <c r="R14" s="101">
        <v>9744.3958729999995</v>
      </c>
      <c r="S14" s="6"/>
      <c r="T14" s="28">
        <v>55.526319999999998</v>
      </c>
      <c r="U14" s="28"/>
      <c r="V14" s="28">
        <v>1013.326578</v>
      </c>
      <c r="W14" s="28"/>
      <c r="X14" s="28">
        <v>2756.6618920000001</v>
      </c>
      <c r="Y14" s="28"/>
      <c r="Z14" s="28">
        <v>581.09313899999995</v>
      </c>
      <c r="AA14" s="28"/>
      <c r="AB14" s="28">
        <v>1231.6064819999999</v>
      </c>
      <c r="AC14" s="28"/>
      <c r="AD14" s="28">
        <v>4106.1814619999996</v>
      </c>
      <c r="AE14" s="28"/>
      <c r="AF14" s="132"/>
    </row>
    <row r="15" spans="1:32" ht="14.25">
      <c r="A15" s="75">
        <v>2015</v>
      </c>
      <c r="B15" s="75"/>
      <c r="C15" s="34"/>
      <c r="D15" s="6">
        <v>16930.267315000001</v>
      </c>
      <c r="E15" s="6"/>
      <c r="F15" s="28">
        <v>7310.5771329999998</v>
      </c>
      <c r="G15" s="28"/>
      <c r="H15" s="28">
        <v>-1547.4809969999999</v>
      </c>
      <c r="I15" s="28"/>
      <c r="J15" s="28">
        <v>421.93873000000002</v>
      </c>
      <c r="K15" s="28"/>
      <c r="L15" s="28">
        <v>4676.52124</v>
      </c>
      <c r="M15" s="28"/>
      <c r="N15" s="28">
        <v>1863.7955930000001</v>
      </c>
      <c r="O15" s="28"/>
      <c r="P15" s="28">
        <v>4204.9156160000002</v>
      </c>
      <c r="Q15" s="28"/>
      <c r="R15" s="101">
        <v>7636.6751649999997</v>
      </c>
      <c r="S15" s="6"/>
      <c r="T15" s="28">
        <v>-1038.180969</v>
      </c>
      <c r="U15" s="28"/>
      <c r="V15" s="28">
        <v>3839.3170570000002</v>
      </c>
      <c r="W15" s="28"/>
      <c r="X15" s="28">
        <v>938.18593999999996</v>
      </c>
      <c r="Y15" s="28"/>
      <c r="Z15" s="28">
        <v>1247.302629</v>
      </c>
      <c r="AA15" s="28"/>
      <c r="AB15" s="28">
        <v>602.91109800000004</v>
      </c>
      <c r="AC15" s="28"/>
      <c r="AD15" s="28">
        <v>2047.13941</v>
      </c>
      <c r="AE15" s="28"/>
      <c r="AF15" s="132"/>
    </row>
    <row r="16" spans="1:32" ht="14.25">
      <c r="A16" s="75">
        <v>2016</v>
      </c>
      <c r="B16" s="75"/>
      <c r="C16" s="34"/>
      <c r="D16" s="6">
        <v>7207.7860119999996</v>
      </c>
      <c r="E16" s="6"/>
      <c r="F16" s="28">
        <v>-8415.7451689999998</v>
      </c>
      <c r="G16" s="28"/>
      <c r="H16" s="28">
        <v>4412.9792740000003</v>
      </c>
      <c r="I16" s="28"/>
      <c r="J16" s="28">
        <v>2857.436001</v>
      </c>
      <c r="K16" s="28"/>
      <c r="L16" s="28">
        <v>5669.5790399999996</v>
      </c>
      <c r="M16" s="28"/>
      <c r="N16" s="28">
        <v>-1819.8181569999999</v>
      </c>
      <c r="O16" s="28"/>
      <c r="P16" s="28">
        <v>4503.3550230000001</v>
      </c>
      <c r="Q16" s="28"/>
      <c r="R16" s="101">
        <v>-7712.2062939999996</v>
      </c>
      <c r="S16" s="6"/>
      <c r="T16" s="28">
        <v>-953.11266599999999</v>
      </c>
      <c r="U16" s="28"/>
      <c r="V16" s="28">
        <v>-3546.4700899999998</v>
      </c>
      <c r="W16" s="28"/>
      <c r="X16" s="28">
        <v>2906.9626060000001</v>
      </c>
      <c r="Y16" s="28"/>
      <c r="Z16" s="28">
        <v>-906.70853199999999</v>
      </c>
      <c r="AA16" s="28"/>
      <c r="AB16" s="28">
        <v>-349.98356100000001</v>
      </c>
      <c r="AC16" s="28"/>
      <c r="AD16" s="28">
        <v>-4862.8940510000002</v>
      </c>
      <c r="AE16" s="28"/>
      <c r="AF16" s="132"/>
    </row>
    <row r="17" spans="1:32" ht="14.25">
      <c r="A17" s="75">
        <v>2017</v>
      </c>
      <c r="B17" s="75"/>
      <c r="C17" s="34"/>
      <c r="D17" s="6">
        <v>48603.660231000002</v>
      </c>
      <c r="E17" s="6"/>
      <c r="F17" s="28">
        <v>10204.915575000001</v>
      </c>
      <c r="G17" s="28"/>
      <c r="H17" s="28">
        <v>16212.447274</v>
      </c>
      <c r="I17" s="28"/>
      <c r="J17" s="28">
        <v>3345.3356749999998</v>
      </c>
      <c r="K17" s="28"/>
      <c r="L17" s="28">
        <v>13354.619665</v>
      </c>
      <c r="M17" s="28"/>
      <c r="N17" s="28">
        <v>-130.62289000000001</v>
      </c>
      <c r="O17" s="28"/>
      <c r="P17" s="28">
        <v>5616.9649319999999</v>
      </c>
      <c r="Q17" s="28"/>
      <c r="R17" s="101">
        <v>8289.929161</v>
      </c>
      <c r="S17" s="6"/>
      <c r="T17" s="28">
        <v>-5.0635459999999997</v>
      </c>
      <c r="U17" s="28"/>
      <c r="V17" s="28">
        <v>2898.914104</v>
      </c>
      <c r="W17" s="28"/>
      <c r="X17" s="28">
        <v>4910.0025910000004</v>
      </c>
      <c r="Y17" s="28"/>
      <c r="Z17" s="28">
        <v>1791.061451</v>
      </c>
      <c r="AA17" s="28"/>
      <c r="AB17" s="28">
        <v>1329.032144</v>
      </c>
      <c r="AC17" s="28"/>
      <c r="AD17" s="28">
        <v>-2634.0175829999998</v>
      </c>
      <c r="AE17" s="28"/>
      <c r="AF17" s="132"/>
    </row>
    <row r="18" spans="1:32" ht="14.25">
      <c r="A18" s="75">
        <v>2018</v>
      </c>
      <c r="B18" s="75"/>
      <c r="C18" s="34"/>
      <c r="D18" s="6">
        <v>7696.8104549999998</v>
      </c>
      <c r="E18" s="6"/>
      <c r="F18" s="28">
        <v>1008.3616060000001</v>
      </c>
      <c r="G18" s="28"/>
      <c r="H18" s="28">
        <v>-2005.608763</v>
      </c>
      <c r="I18" s="28"/>
      <c r="J18" s="28">
        <v>514.46449099999995</v>
      </c>
      <c r="K18" s="28"/>
      <c r="L18" s="28">
        <v>7859.7541950000004</v>
      </c>
      <c r="M18" s="28"/>
      <c r="N18" s="28">
        <v>246.86640399999999</v>
      </c>
      <c r="O18" s="28"/>
      <c r="P18" s="28">
        <v>72.972521999999998</v>
      </c>
      <c r="Q18" s="28"/>
      <c r="R18" s="101">
        <v>156.87247500000001</v>
      </c>
      <c r="S18" s="6"/>
      <c r="T18" s="28">
        <v>1374.0340140000001</v>
      </c>
      <c r="U18" s="28"/>
      <c r="V18" s="28">
        <v>-1312.9868739999999</v>
      </c>
      <c r="W18" s="28"/>
      <c r="X18" s="28">
        <v>2509.675373</v>
      </c>
      <c r="Y18" s="28"/>
      <c r="Z18" s="28">
        <v>1224.1265840000001</v>
      </c>
      <c r="AA18" s="28"/>
      <c r="AB18" s="28">
        <v>1224.3173979999999</v>
      </c>
      <c r="AC18" s="28"/>
      <c r="AD18" s="28">
        <v>-4862.2940200000003</v>
      </c>
      <c r="AE18" s="28"/>
      <c r="AF18" s="132"/>
    </row>
    <row r="19" spans="1:32" ht="14.25">
      <c r="A19" s="75">
        <v>2019</v>
      </c>
      <c r="B19" s="75"/>
      <c r="C19" s="34"/>
      <c r="D19" s="6">
        <v>9779.8475930000004</v>
      </c>
      <c r="E19" s="6"/>
      <c r="F19" s="28">
        <v>-2388.8032039999998</v>
      </c>
      <c r="G19" s="28"/>
      <c r="H19" s="28">
        <v>6726.1273970000002</v>
      </c>
      <c r="I19" s="28"/>
      <c r="J19" s="28">
        <v>1220.039824</v>
      </c>
      <c r="K19" s="28"/>
      <c r="L19" s="28">
        <v>6541.42022</v>
      </c>
      <c r="M19" s="28"/>
      <c r="N19" s="28">
        <v>-1184.528196</v>
      </c>
      <c r="O19" s="28"/>
      <c r="P19" s="28">
        <v>-1134.4084479999999</v>
      </c>
      <c r="Q19" s="28"/>
      <c r="R19" s="101">
        <v>-2644.37041</v>
      </c>
      <c r="S19" s="6"/>
      <c r="T19" s="28">
        <v>143.27826300000001</v>
      </c>
      <c r="U19" s="28"/>
      <c r="V19" s="28">
        <v>-3796.9045769999998</v>
      </c>
      <c r="W19" s="28"/>
      <c r="X19" s="28">
        <v>1537.263152</v>
      </c>
      <c r="Y19" s="28"/>
      <c r="Z19" s="28">
        <v>-639.99587499999996</v>
      </c>
      <c r="AA19" s="28"/>
      <c r="AB19" s="28">
        <v>1340.8666619999999</v>
      </c>
      <c r="AC19" s="28"/>
      <c r="AD19" s="28">
        <v>-1228.878035</v>
      </c>
      <c r="AE19" s="28"/>
      <c r="AF19" s="132"/>
    </row>
    <row r="20" spans="1:32" ht="3.75" customHeight="1" thickBot="1">
      <c r="A20" s="61"/>
      <c r="B20" s="41"/>
      <c r="C20" s="41"/>
      <c r="D20" s="45"/>
      <c r="E20" s="45"/>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3"/>
    </row>
    <row r="21" spans="1:32" ht="15" customHeight="1">
      <c r="A21" s="60"/>
      <c r="B21" s="34"/>
      <c r="C21" s="34"/>
      <c r="D21" s="43"/>
      <c r="E21" s="4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62"/>
    </row>
    <row r="22" spans="1:32" ht="15" customHeight="1">
      <c r="A22" s="98">
        <v>2018</v>
      </c>
      <c r="B22" s="34" t="s">
        <v>55</v>
      </c>
      <c r="C22" s="34"/>
      <c r="D22" s="6">
        <v>4988.3550960000002</v>
      </c>
      <c r="E22" s="6"/>
      <c r="F22" s="28">
        <v>1265.9324099999999</v>
      </c>
      <c r="G22" s="28"/>
      <c r="H22" s="28">
        <v>154.237583</v>
      </c>
      <c r="I22" s="28"/>
      <c r="J22" s="28">
        <v>160.57539800000001</v>
      </c>
      <c r="K22" s="28"/>
      <c r="L22" s="28">
        <v>2102.7555160000002</v>
      </c>
      <c r="M22" s="28"/>
      <c r="N22" s="28">
        <v>27.272335999999999</v>
      </c>
      <c r="O22" s="28"/>
      <c r="P22" s="28">
        <v>1277.5818529999999</v>
      </c>
      <c r="Q22" s="28"/>
      <c r="R22" s="168">
        <v>591.73144200000002</v>
      </c>
      <c r="S22" s="6"/>
      <c r="T22" s="28">
        <v>316.38725099999999</v>
      </c>
      <c r="U22" s="42"/>
      <c r="V22" s="28">
        <v>-367.21954099999999</v>
      </c>
      <c r="W22" s="42"/>
      <c r="X22" s="28">
        <v>1099.481708</v>
      </c>
      <c r="Y22" s="42"/>
      <c r="Z22" s="28">
        <v>277.64718900000003</v>
      </c>
      <c r="AA22" s="28"/>
      <c r="AB22" s="28">
        <v>949.77817700000003</v>
      </c>
      <c r="AC22" s="28"/>
      <c r="AD22" s="28">
        <v>-1684.3433419999999</v>
      </c>
      <c r="AE22" s="28"/>
      <c r="AF22" s="132"/>
    </row>
    <row r="23" spans="1:32" ht="15" customHeight="1">
      <c r="A23" s="98"/>
      <c r="B23" s="34" t="s">
        <v>172</v>
      </c>
      <c r="C23" s="34"/>
      <c r="D23" s="6">
        <v>1416.0759370000001</v>
      </c>
      <c r="E23" s="6"/>
      <c r="F23" s="28">
        <v>-737.622479</v>
      </c>
      <c r="G23" s="28"/>
      <c r="H23" s="28">
        <v>361.97120999999999</v>
      </c>
      <c r="I23" s="28"/>
      <c r="J23" s="28">
        <v>71.632172999999995</v>
      </c>
      <c r="K23" s="28"/>
      <c r="L23" s="28">
        <v>1525.5677700000001</v>
      </c>
      <c r="M23" s="28"/>
      <c r="N23" s="28">
        <v>159.00174100000001</v>
      </c>
      <c r="O23" s="28"/>
      <c r="P23" s="28">
        <v>35.525522000000002</v>
      </c>
      <c r="Q23" s="28"/>
      <c r="R23" s="168">
        <v>-639.49375399999997</v>
      </c>
      <c r="S23" s="6"/>
      <c r="T23" s="28">
        <v>184.81699800000001</v>
      </c>
      <c r="U23" s="42"/>
      <c r="V23" s="28">
        <v>-537.754231</v>
      </c>
      <c r="W23" s="42"/>
      <c r="X23" s="28">
        <v>590.03883599999995</v>
      </c>
      <c r="Y23" s="42"/>
      <c r="Z23" s="28">
        <v>154.86624</v>
      </c>
      <c r="AA23" s="28"/>
      <c r="AB23" s="28">
        <v>45.975110999999998</v>
      </c>
      <c r="AC23" s="28"/>
      <c r="AD23" s="28">
        <v>-1077.436708</v>
      </c>
      <c r="AE23" s="28"/>
      <c r="AF23" s="132"/>
    </row>
    <row r="24" spans="1:32" ht="15" customHeight="1">
      <c r="A24" s="98"/>
      <c r="B24" s="34" t="s">
        <v>173</v>
      </c>
      <c r="C24" s="34"/>
      <c r="D24" s="6">
        <v>-5628.2128570000004</v>
      </c>
      <c r="E24" s="6"/>
      <c r="F24" s="28">
        <v>-1375.508988</v>
      </c>
      <c r="G24" s="28"/>
      <c r="H24" s="28">
        <v>-3512.755455</v>
      </c>
      <c r="I24" s="28"/>
      <c r="J24" s="28">
        <v>21.918458000000001</v>
      </c>
      <c r="K24" s="28"/>
      <c r="L24" s="28">
        <v>1334.900932</v>
      </c>
      <c r="M24" s="28"/>
      <c r="N24" s="28">
        <v>-182.53332399999999</v>
      </c>
      <c r="O24" s="28"/>
      <c r="P24" s="28">
        <v>-1914.2344800000001</v>
      </c>
      <c r="Q24" s="28"/>
      <c r="R24" s="168">
        <v>-1212.4572920000001</v>
      </c>
      <c r="S24" s="6"/>
      <c r="T24" s="28">
        <v>137.465812</v>
      </c>
      <c r="U24" s="42"/>
      <c r="V24" s="28">
        <v>-1046.0027990000001</v>
      </c>
      <c r="W24" s="42"/>
      <c r="X24" s="28">
        <v>197.673992</v>
      </c>
      <c r="Y24" s="42"/>
      <c r="Z24" s="28">
        <v>135.879862</v>
      </c>
      <c r="AA24" s="28"/>
      <c r="AB24" s="28">
        <v>-45.368833000000002</v>
      </c>
      <c r="AC24" s="28"/>
      <c r="AD24" s="28">
        <v>-592.10532599999999</v>
      </c>
      <c r="AE24" s="28"/>
      <c r="AF24" s="132"/>
    </row>
    <row r="25" spans="1:32" ht="15" customHeight="1">
      <c r="A25" s="98">
        <v>2019</v>
      </c>
      <c r="B25" s="34" t="s">
        <v>36</v>
      </c>
      <c r="C25" s="34"/>
      <c r="D25" s="6">
        <v>-1790.984168</v>
      </c>
      <c r="E25" s="6"/>
      <c r="F25" s="28">
        <v>-1373.517711</v>
      </c>
      <c r="G25" s="28"/>
      <c r="H25" s="28">
        <v>-386.72294299999999</v>
      </c>
      <c r="I25" s="28"/>
      <c r="J25" s="28">
        <v>148.603577</v>
      </c>
      <c r="K25" s="28"/>
      <c r="L25" s="28">
        <v>550.13797799999998</v>
      </c>
      <c r="M25" s="28"/>
      <c r="N25" s="28">
        <v>-148.47648699999999</v>
      </c>
      <c r="O25" s="28"/>
      <c r="P25" s="28">
        <v>-581.00858200000005</v>
      </c>
      <c r="Q25" s="28"/>
      <c r="R25" s="168">
        <v>-970.41234399999996</v>
      </c>
      <c r="S25" s="6"/>
      <c r="T25" s="28">
        <v>19.039314000000001</v>
      </c>
      <c r="U25" s="42"/>
      <c r="V25" s="28">
        <v>-1288.2966220000001</v>
      </c>
      <c r="W25" s="42"/>
      <c r="X25" s="28">
        <v>672.17557299999999</v>
      </c>
      <c r="Y25" s="42"/>
      <c r="Z25" s="28">
        <v>81.369185000000002</v>
      </c>
      <c r="AA25" s="28"/>
      <c r="AB25" s="28">
        <v>139.734013</v>
      </c>
      <c r="AC25" s="28"/>
      <c r="AD25" s="28">
        <v>-594.433807</v>
      </c>
      <c r="AE25" s="28"/>
      <c r="AF25" s="132"/>
    </row>
    <row r="26" spans="1:32" ht="15" customHeight="1">
      <c r="A26" s="98"/>
      <c r="B26" s="34" t="s">
        <v>55</v>
      </c>
      <c r="C26" s="34"/>
      <c r="D26" s="6">
        <v>5253.1528189999999</v>
      </c>
      <c r="E26" s="6"/>
      <c r="F26" s="28">
        <v>488.61623800000001</v>
      </c>
      <c r="G26" s="28"/>
      <c r="H26" s="28">
        <v>3016.6892200000002</v>
      </c>
      <c r="I26" s="28"/>
      <c r="J26" s="28">
        <v>1297.4541650000001</v>
      </c>
      <c r="K26" s="28"/>
      <c r="L26" s="28">
        <v>1296.335059</v>
      </c>
      <c r="M26" s="28"/>
      <c r="N26" s="28">
        <v>-428.898258</v>
      </c>
      <c r="O26" s="28"/>
      <c r="P26" s="28">
        <v>-417.04360500000001</v>
      </c>
      <c r="Q26" s="28"/>
      <c r="R26" s="168">
        <v>834.75519799999995</v>
      </c>
      <c r="S26" s="6"/>
      <c r="T26" s="28">
        <v>60.885767000000001</v>
      </c>
      <c r="U26" s="42"/>
      <c r="V26" s="28">
        <v>-891.47278800000004</v>
      </c>
      <c r="W26" s="42"/>
      <c r="X26" s="28">
        <v>1517.0749949999999</v>
      </c>
      <c r="Y26" s="42"/>
      <c r="Z26" s="28">
        <v>-295.67598600000002</v>
      </c>
      <c r="AA26" s="28"/>
      <c r="AB26" s="28">
        <v>248.57053300000001</v>
      </c>
      <c r="AC26" s="28"/>
      <c r="AD26" s="28">
        <v>195.37267700000001</v>
      </c>
      <c r="AE26" s="28"/>
      <c r="AF26" s="132"/>
    </row>
    <row r="27" spans="1:32" ht="15" customHeight="1">
      <c r="A27" s="98"/>
      <c r="B27" s="34" t="s">
        <v>172</v>
      </c>
      <c r="C27" s="34"/>
      <c r="D27" s="6">
        <v>1153.528867</v>
      </c>
      <c r="E27" s="6"/>
      <c r="F27" s="28">
        <v>-4455.0017539999999</v>
      </c>
      <c r="G27" s="28"/>
      <c r="H27" s="28">
        <v>2070.4219750000002</v>
      </c>
      <c r="I27" s="28"/>
      <c r="J27" s="28">
        <v>1519.2145009999999</v>
      </c>
      <c r="K27" s="28"/>
      <c r="L27" s="28">
        <v>2160.2738359999998</v>
      </c>
      <c r="M27" s="28"/>
      <c r="N27" s="28">
        <v>-326.18176599999998</v>
      </c>
      <c r="O27" s="28"/>
      <c r="P27" s="28">
        <v>184.802075</v>
      </c>
      <c r="Q27" s="28"/>
      <c r="R27" s="168">
        <v>-4682.0294880000001</v>
      </c>
      <c r="S27" s="6"/>
      <c r="T27" s="28">
        <v>-101.439032</v>
      </c>
      <c r="U27" s="42"/>
      <c r="V27" s="28">
        <v>-1193.0831129999999</v>
      </c>
      <c r="W27" s="42"/>
      <c r="X27" s="28">
        <v>-594.49494100000004</v>
      </c>
      <c r="Y27" s="42"/>
      <c r="Z27" s="28">
        <v>-529.89433799999995</v>
      </c>
      <c r="AA27" s="28"/>
      <c r="AB27" s="28">
        <v>-23.241539</v>
      </c>
      <c r="AC27" s="28"/>
      <c r="AD27" s="28">
        <v>-2239.8765250000001</v>
      </c>
      <c r="AE27" s="28"/>
      <c r="AF27" s="132"/>
    </row>
    <row r="28" spans="1:32" ht="15" customHeight="1">
      <c r="A28" s="98"/>
      <c r="B28" s="34" t="s">
        <v>173</v>
      </c>
      <c r="C28" s="34"/>
      <c r="D28" s="6">
        <v>5164.1500749999996</v>
      </c>
      <c r="E28" s="6"/>
      <c r="F28" s="28">
        <v>2951.100023</v>
      </c>
      <c r="G28" s="28"/>
      <c r="H28" s="28">
        <v>2025.739145</v>
      </c>
      <c r="I28" s="28"/>
      <c r="J28" s="28">
        <v>-1745.2324189999999</v>
      </c>
      <c r="K28" s="28"/>
      <c r="L28" s="28">
        <v>2534.6733469999999</v>
      </c>
      <c r="M28" s="28"/>
      <c r="N28" s="28">
        <v>-280.97168499999998</v>
      </c>
      <c r="O28" s="28"/>
      <c r="P28" s="28">
        <v>-321.15833600000002</v>
      </c>
      <c r="Q28" s="28"/>
      <c r="R28" s="168">
        <v>2173.3162240000001</v>
      </c>
      <c r="S28" s="6"/>
      <c r="T28" s="28">
        <v>164.792214</v>
      </c>
      <c r="U28" s="42"/>
      <c r="V28" s="28">
        <v>-424.052054</v>
      </c>
      <c r="W28" s="42"/>
      <c r="X28" s="28">
        <v>-57.492474999999999</v>
      </c>
      <c r="Y28" s="42"/>
      <c r="Z28" s="28">
        <v>104.205264</v>
      </c>
      <c r="AA28" s="28"/>
      <c r="AB28" s="28">
        <v>975.80365500000005</v>
      </c>
      <c r="AC28" s="28"/>
      <c r="AD28" s="28">
        <v>1410.05962</v>
      </c>
      <c r="AE28" s="28"/>
      <c r="AF28" s="132"/>
    </row>
    <row r="29" spans="1:32" ht="15" customHeight="1">
      <c r="A29" s="98">
        <v>2020</v>
      </c>
      <c r="B29" s="34" t="s">
        <v>36</v>
      </c>
      <c r="C29" s="34"/>
      <c r="D29" s="6">
        <v>-2527.9670529999999</v>
      </c>
      <c r="E29" s="6"/>
      <c r="F29" s="28">
        <v>-517.05712100000005</v>
      </c>
      <c r="G29" s="28"/>
      <c r="H29" s="28">
        <v>-4731.7418740000003</v>
      </c>
      <c r="I29" s="28"/>
      <c r="J29" s="28">
        <v>2813.9256690000002</v>
      </c>
      <c r="K29" s="28"/>
      <c r="L29" s="28">
        <v>369.459518</v>
      </c>
      <c r="M29" s="28"/>
      <c r="N29" s="28">
        <v>116.953095</v>
      </c>
      <c r="O29" s="28"/>
      <c r="P29" s="28">
        <v>-579.50634000000002</v>
      </c>
      <c r="Q29" s="28"/>
      <c r="R29" s="168">
        <v>-1260.614415</v>
      </c>
      <c r="S29" s="6"/>
      <c r="T29" s="28">
        <v>-181.96330499999999</v>
      </c>
      <c r="U29" s="42"/>
      <c r="V29" s="28">
        <v>-380.45652999999999</v>
      </c>
      <c r="W29" s="42"/>
      <c r="X29" s="28">
        <v>-985.34889999999996</v>
      </c>
      <c r="Y29" s="42"/>
      <c r="Z29" s="28">
        <v>-353.90536800000001</v>
      </c>
      <c r="AA29" s="28"/>
      <c r="AB29" s="28">
        <v>99.880330000000001</v>
      </c>
      <c r="AC29" s="28"/>
      <c r="AD29" s="28">
        <v>541.17935799999998</v>
      </c>
      <c r="AE29" s="28"/>
      <c r="AF29" s="132"/>
    </row>
    <row r="30" spans="1:32" ht="3.75" customHeight="1" thickBot="1">
      <c r="A30" s="61"/>
      <c r="B30" s="41"/>
      <c r="C30" s="41"/>
      <c r="D30" s="45"/>
      <c r="E30" s="45"/>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232"/>
    </row>
    <row r="31" spans="1:32" ht="15" customHeight="1">
      <c r="A31" s="60"/>
      <c r="B31" s="34"/>
      <c r="C31" s="34"/>
      <c r="D31" s="43"/>
      <c r="E31" s="43"/>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3"/>
    </row>
    <row r="32" spans="1:32" ht="15" customHeight="1">
      <c r="A32" s="97">
        <v>2019</v>
      </c>
      <c r="B32" s="34" t="s">
        <v>174</v>
      </c>
      <c r="C32" s="34"/>
      <c r="D32" s="6">
        <v>1065.809473</v>
      </c>
      <c r="E32" s="6"/>
      <c r="F32" s="28">
        <v>545.63041699999997</v>
      </c>
      <c r="G32" s="28"/>
      <c r="H32" s="28">
        <v>562.31600100000003</v>
      </c>
      <c r="I32" s="28"/>
      <c r="J32" s="28">
        <v>-247.365433</v>
      </c>
      <c r="K32" s="28"/>
      <c r="L32" s="28">
        <v>524.50196500000004</v>
      </c>
      <c r="M32" s="28"/>
      <c r="N32" s="28">
        <v>-29.653877000000001</v>
      </c>
      <c r="O32" s="28"/>
      <c r="P32" s="28">
        <v>-289.61959999999999</v>
      </c>
      <c r="Q32" s="28"/>
      <c r="R32" s="101">
        <v>765.827991</v>
      </c>
      <c r="S32" s="6"/>
      <c r="T32" s="28">
        <v>-54.510739000000001</v>
      </c>
      <c r="U32" s="28"/>
      <c r="V32" s="28">
        <v>-422.00972899999999</v>
      </c>
      <c r="W32" s="28"/>
      <c r="X32" s="28">
        <v>599.94994199999996</v>
      </c>
      <c r="Y32" s="28"/>
      <c r="Z32" s="28">
        <v>-206.824476</v>
      </c>
      <c r="AA32" s="28"/>
      <c r="AB32" s="28">
        <v>140.45538999999999</v>
      </c>
      <c r="AC32" s="28"/>
      <c r="AD32" s="28">
        <v>708.76760300000001</v>
      </c>
      <c r="AE32" s="28"/>
      <c r="AF32" s="151"/>
    </row>
    <row r="33" spans="1:32" ht="15" customHeight="1">
      <c r="A33" s="97" t="s">
        <v>55</v>
      </c>
      <c r="B33" s="34" t="s">
        <v>175</v>
      </c>
      <c r="C33" s="34"/>
      <c r="D33" s="6">
        <v>2473.9493430000002</v>
      </c>
      <c r="E33" s="6"/>
      <c r="F33" s="28">
        <v>-308.65049699999997</v>
      </c>
      <c r="G33" s="28"/>
      <c r="H33" s="28">
        <v>1570.638414</v>
      </c>
      <c r="I33" s="28"/>
      <c r="J33" s="28">
        <v>850.53737000000001</v>
      </c>
      <c r="K33" s="28"/>
      <c r="L33" s="28">
        <v>392.45252199999999</v>
      </c>
      <c r="M33" s="28"/>
      <c r="N33" s="28">
        <v>-61.075184999999998</v>
      </c>
      <c r="O33" s="28"/>
      <c r="P33" s="28">
        <v>30.046719</v>
      </c>
      <c r="Q33" s="28"/>
      <c r="R33" s="101">
        <v>-403.166585</v>
      </c>
      <c r="S33" s="6"/>
      <c r="T33" s="28">
        <v>47.145448000000002</v>
      </c>
      <c r="U33" s="28"/>
      <c r="V33" s="28">
        <v>-105.69592299999999</v>
      </c>
      <c r="W33" s="28"/>
      <c r="X33" s="28">
        <v>-25.290372999999999</v>
      </c>
      <c r="Y33" s="28"/>
      <c r="Z33" s="28">
        <v>-1.108471</v>
      </c>
      <c r="AA33" s="28"/>
      <c r="AB33" s="28">
        <v>257.91688099999999</v>
      </c>
      <c r="AC33" s="28"/>
      <c r="AD33" s="28">
        <v>-576.13414699999998</v>
      </c>
      <c r="AE33" s="28"/>
      <c r="AF33" s="151"/>
    </row>
    <row r="34" spans="1:32" ht="15" customHeight="1">
      <c r="A34" s="97"/>
      <c r="B34" s="34" t="s">
        <v>176</v>
      </c>
      <c r="C34" s="34"/>
      <c r="D34" s="6">
        <v>640.342311</v>
      </c>
      <c r="E34" s="6"/>
      <c r="F34" s="28">
        <v>-1251.455627</v>
      </c>
      <c r="G34" s="28"/>
      <c r="H34" s="28">
        <v>1367.269194</v>
      </c>
      <c r="I34" s="28"/>
      <c r="J34" s="28">
        <v>194.89559</v>
      </c>
      <c r="K34" s="28"/>
      <c r="L34" s="28">
        <v>610.20167800000002</v>
      </c>
      <c r="M34" s="28"/>
      <c r="N34" s="28">
        <v>-153.00774999999999</v>
      </c>
      <c r="O34" s="28"/>
      <c r="P34" s="28">
        <v>-127.56077399999999</v>
      </c>
      <c r="Q34" s="28"/>
      <c r="R34" s="101">
        <v>-1241.5815150000001</v>
      </c>
      <c r="S34" s="6"/>
      <c r="T34" s="28">
        <v>157.50581500000001</v>
      </c>
      <c r="U34" s="28"/>
      <c r="V34" s="28">
        <v>-365.18523900000002</v>
      </c>
      <c r="W34" s="28"/>
      <c r="X34" s="28">
        <v>52.265877000000003</v>
      </c>
      <c r="Y34" s="28"/>
      <c r="Z34" s="28">
        <v>-156.33789899999999</v>
      </c>
      <c r="AA34" s="28"/>
      <c r="AB34" s="28">
        <v>-13.783497000000001</v>
      </c>
      <c r="AC34" s="28"/>
      <c r="AD34" s="28">
        <v>-916.04657199999997</v>
      </c>
      <c r="AE34" s="28"/>
      <c r="AF34" s="151"/>
    </row>
    <row r="35" spans="1:32" ht="15" customHeight="1">
      <c r="A35" s="97"/>
      <c r="B35" s="34" t="s">
        <v>177</v>
      </c>
      <c r="C35" s="34"/>
      <c r="D35" s="6">
        <v>-565.02894600000002</v>
      </c>
      <c r="E35" s="6"/>
      <c r="F35" s="28">
        <v>-1553.972299</v>
      </c>
      <c r="G35" s="28"/>
      <c r="H35" s="28">
        <v>-108.58223</v>
      </c>
      <c r="I35" s="28"/>
      <c r="J35" s="28">
        <v>292.285436</v>
      </c>
      <c r="K35" s="28"/>
      <c r="L35" s="28">
        <v>705.68816000000004</v>
      </c>
      <c r="M35" s="28"/>
      <c r="N35" s="28">
        <v>-90.765923999999998</v>
      </c>
      <c r="O35" s="28"/>
      <c r="P35" s="28">
        <v>190.31791100000001</v>
      </c>
      <c r="Q35" s="28"/>
      <c r="R35" s="101">
        <v>-1810.4461799999999</v>
      </c>
      <c r="S35" s="6"/>
      <c r="T35" s="28">
        <v>-104.99693499999999</v>
      </c>
      <c r="U35" s="28"/>
      <c r="V35" s="28">
        <v>-538.38115100000005</v>
      </c>
      <c r="W35" s="28"/>
      <c r="X35" s="28">
        <v>-439.04259400000001</v>
      </c>
      <c r="Y35" s="28"/>
      <c r="Z35" s="28">
        <v>-120.05615</v>
      </c>
      <c r="AA35" s="28"/>
      <c r="AB35" s="28">
        <v>65.202838999999997</v>
      </c>
      <c r="AC35" s="28"/>
      <c r="AD35" s="28">
        <v>-673.172189</v>
      </c>
      <c r="AE35" s="28"/>
      <c r="AF35" s="151"/>
    </row>
    <row r="36" spans="1:32" ht="15" customHeight="1">
      <c r="A36" s="97" t="s">
        <v>172</v>
      </c>
      <c r="B36" s="34" t="s">
        <v>178</v>
      </c>
      <c r="C36" s="34"/>
      <c r="D36" s="6">
        <v>1078.215502</v>
      </c>
      <c r="E36" s="6"/>
      <c r="F36" s="28">
        <v>-1649.573828</v>
      </c>
      <c r="G36" s="28"/>
      <c r="H36" s="28">
        <v>811.73501099999999</v>
      </c>
      <c r="I36" s="28"/>
      <c r="J36" s="28">
        <v>1032.033475</v>
      </c>
      <c r="K36" s="28"/>
      <c r="L36" s="28">
        <v>844.38399800000002</v>
      </c>
      <c r="M36" s="28"/>
      <c r="N36" s="28">
        <v>-82.408091999999996</v>
      </c>
      <c r="O36" s="28"/>
      <c r="P36" s="28">
        <v>122.044938</v>
      </c>
      <c r="Q36" s="28"/>
      <c r="R36" s="101">
        <v>-1630.0017929999999</v>
      </c>
      <c r="S36" s="6"/>
      <c r="T36" s="28">
        <v>-153.947912</v>
      </c>
      <c r="U36" s="28"/>
      <c r="V36" s="28">
        <v>-289.51672300000001</v>
      </c>
      <c r="W36" s="28"/>
      <c r="X36" s="28">
        <v>-207.71822399999999</v>
      </c>
      <c r="Y36" s="28"/>
      <c r="Z36" s="28">
        <v>-253.50028900000001</v>
      </c>
      <c r="AA36" s="28"/>
      <c r="AB36" s="28">
        <v>-74.660881000000003</v>
      </c>
      <c r="AC36" s="28"/>
      <c r="AD36" s="28">
        <v>-650.65776400000004</v>
      </c>
      <c r="AE36" s="28"/>
      <c r="AF36" s="151"/>
    </row>
    <row r="37" spans="1:32" ht="15" customHeight="1">
      <c r="A37" s="97"/>
      <c r="B37" s="34" t="s">
        <v>179</v>
      </c>
      <c r="C37" s="34"/>
      <c r="D37" s="6">
        <v>-22.235882</v>
      </c>
      <c r="E37" s="6"/>
      <c r="F37" s="28">
        <v>651.47973200000001</v>
      </c>
      <c r="G37" s="28"/>
      <c r="H37" s="28">
        <v>958.36663799999997</v>
      </c>
      <c r="I37" s="28"/>
      <c r="J37" s="28">
        <v>-1754.97426</v>
      </c>
      <c r="K37" s="28"/>
      <c r="L37" s="28">
        <v>482.45971200000002</v>
      </c>
      <c r="M37" s="28"/>
      <c r="N37" s="28">
        <v>-132.89457200000001</v>
      </c>
      <c r="O37" s="28"/>
      <c r="P37" s="28">
        <v>-226.67313200000001</v>
      </c>
      <c r="Q37" s="28"/>
      <c r="R37" s="101">
        <v>304.14870100000002</v>
      </c>
      <c r="S37" s="6"/>
      <c r="T37" s="28">
        <v>138.55207799999999</v>
      </c>
      <c r="U37" s="28"/>
      <c r="V37" s="28">
        <v>-312.43185399999999</v>
      </c>
      <c r="W37" s="28"/>
      <c r="X37" s="28">
        <v>220.197903</v>
      </c>
      <c r="Y37" s="28"/>
      <c r="Z37" s="28">
        <v>-46.500813999999998</v>
      </c>
      <c r="AA37" s="28"/>
      <c r="AB37" s="28">
        <v>307.94968</v>
      </c>
      <c r="AC37" s="28"/>
      <c r="AD37" s="28">
        <v>-3.6182919999999998</v>
      </c>
      <c r="AE37" s="28"/>
      <c r="AF37" s="151"/>
    </row>
    <row r="38" spans="1:32" ht="15" customHeight="1">
      <c r="A38" s="97"/>
      <c r="B38" s="34" t="s">
        <v>180</v>
      </c>
      <c r="C38" s="34"/>
      <c r="D38" s="6">
        <v>2961.6460710000001</v>
      </c>
      <c r="E38" s="6"/>
      <c r="F38" s="28">
        <v>507.148258</v>
      </c>
      <c r="G38" s="28"/>
      <c r="H38" s="28">
        <v>500.48549400000002</v>
      </c>
      <c r="I38" s="28"/>
      <c r="J38" s="28">
        <v>893.851134</v>
      </c>
      <c r="K38" s="28"/>
      <c r="L38" s="28">
        <v>1270.5408259999999</v>
      </c>
      <c r="M38" s="28"/>
      <c r="N38" s="28">
        <v>-13.12185</v>
      </c>
      <c r="O38" s="28"/>
      <c r="P38" s="28">
        <v>-197.257791</v>
      </c>
      <c r="Q38" s="28"/>
      <c r="R38" s="101">
        <v>356.01290699999998</v>
      </c>
      <c r="S38" s="6"/>
      <c r="T38" s="28">
        <v>-19.900836000000002</v>
      </c>
      <c r="U38" s="28"/>
      <c r="V38" s="28">
        <v>-134.73559900000001</v>
      </c>
      <c r="W38" s="28"/>
      <c r="X38" s="28">
        <v>-65.984791999999999</v>
      </c>
      <c r="Y38" s="28"/>
      <c r="Z38" s="28">
        <v>143.792204</v>
      </c>
      <c r="AA38" s="28"/>
      <c r="AB38" s="28">
        <v>299.03052200000002</v>
      </c>
      <c r="AC38" s="28"/>
      <c r="AD38" s="28">
        <v>133.811408</v>
      </c>
      <c r="AE38" s="28"/>
      <c r="AF38" s="151"/>
    </row>
    <row r="39" spans="1:32" ht="15" customHeight="1">
      <c r="A39" s="97" t="s">
        <v>173</v>
      </c>
      <c r="B39" s="34" t="s">
        <v>10</v>
      </c>
      <c r="C39" s="34"/>
      <c r="D39" s="6">
        <v>2224.7398859999998</v>
      </c>
      <c r="E39" s="6"/>
      <c r="F39" s="28">
        <v>1792.472033</v>
      </c>
      <c r="G39" s="28"/>
      <c r="H39" s="28">
        <v>566.88701300000002</v>
      </c>
      <c r="I39" s="28"/>
      <c r="J39" s="28">
        <v>-884.10929299999998</v>
      </c>
      <c r="K39" s="28"/>
      <c r="L39" s="28">
        <v>781.67280900000003</v>
      </c>
      <c r="M39" s="28"/>
      <c r="N39" s="28">
        <v>-134.955263</v>
      </c>
      <c r="O39" s="28"/>
      <c r="P39" s="28">
        <v>102.772587</v>
      </c>
      <c r="Q39" s="28"/>
      <c r="R39" s="101">
        <v>1513.154616</v>
      </c>
      <c r="S39" s="6"/>
      <c r="T39" s="28">
        <v>46.140971999999998</v>
      </c>
      <c r="U39" s="28"/>
      <c r="V39" s="28">
        <v>23.115399</v>
      </c>
      <c r="W39" s="28"/>
      <c r="X39" s="28">
        <v>-211.70558600000001</v>
      </c>
      <c r="Y39" s="28"/>
      <c r="Z39" s="28">
        <v>6.9138739999999999</v>
      </c>
      <c r="AA39" s="28"/>
      <c r="AB39" s="28">
        <v>368.82345299999997</v>
      </c>
      <c r="AC39" s="28"/>
      <c r="AD39" s="28">
        <v>1279.8665040000001</v>
      </c>
      <c r="AE39" s="28"/>
      <c r="AF39" s="151"/>
    </row>
    <row r="40" spans="1:32" ht="15" customHeight="1">
      <c r="A40" s="97">
        <v>2020</v>
      </c>
      <c r="B40" s="34" t="s">
        <v>24</v>
      </c>
      <c r="C40" s="34"/>
      <c r="D40" s="6">
        <v>4924.6423940000004</v>
      </c>
      <c r="E40" s="6"/>
      <c r="F40" s="28">
        <v>840.25315999999998</v>
      </c>
      <c r="G40" s="28"/>
      <c r="H40" s="28">
        <v>2033.6289340000001</v>
      </c>
      <c r="I40" s="28"/>
      <c r="J40" s="28">
        <v>989.90136199999995</v>
      </c>
      <c r="K40" s="28"/>
      <c r="L40" s="28">
        <v>673.23079099999995</v>
      </c>
      <c r="M40" s="28"/>
      <c r="N40" s="28">
        <v>59.619751000000001</v>
      </c>
      <c r="O40" s="28"/>
      <c r="P40" s="28">
        <v>328.008396</v>
      </c>
      <c r="Q40" s="28"/>
      <c r="R40" s="101">
        <v>766.60870199999999</v>
      </c>
      <c r="S40" s="6"/>
      <c r="T40" s="28">
        <v>57.744785999999998</v>
      </c>
      <c r="U40" s="28"/>
      <c r="V40" s="28">
        <v>-86.303747000000001</v>
      </c>
      <c r="W40" s="28"/>
      <c r="X40" s="28">
        <v>104.650766</v>
      </c>
      <c r="Y40" s="28"/>
      <c r="Z40" s="28">
        <v>62.842897000000001</v>
      </c>
      <c r="AA40" s="28"/>
      <c r="AB40" s="28">
        <v>272.45585399999999</v>
      </c>
      <c r="AC40" s="28"/>
      <c r="AD40" s="28">
        <v>355.21814599999999</v>
      </c>
      <c r="AE40" s="28"/>
      <c r="AF40" s="151"/>
    </row>
    <row r="41" spans="1:32" ht="15" customHeight="1">
      <c r="A41" s="97"/>
      <c r="B41" s="34" t="s">
        <v>181</v>
      </c>
      <c r="C41" s="34"/>
      <c r="D41" s="6">
        <v>2225.9751329999999</v>
      </c>
      <c r="E41" s="6"/>
      <c r="F41" s="28">
        <v>-245.151082</v>
      </c>
      <c r="G41" s="28"/>
      <c r="H41" s="28">
        <v>674.79310299999997</v>
      </c>
      <c r="I41" s="28"/>
      <c r="J41" s="28">
        <v>541.59688200000005</v>
      </c>
      <c r="K41" s="28"/>
      <c r="L41" s="28">
        <v>714.80487500000004</v>
      </c>
      <c r="M41" s="28"/>
      <c r="N41" s="28">
        <v>53.868139999999997</v>
      </c>
      <c r="O41" s="28"/>
      <c r="P41" s="28">
        <v>486.06321500000001</v>
      </c>
      <c r="Q41" s="28"/>
      <c r="R41" s="101">
        <v>-400.03652</v>
      </c>
      <c r="S41" s="6"/>
      <c r="T41" s="28">
        <v>-61.213217</v>
      </c>
      <c r="U41" s="28"/>
      <c r="V41" s="28">
        <v>-53.975836999999999</v>
      </c>
      <c r="W41" s="28"/>
      <c r="X41" s="28">
        <v>239.453698</v>
      </c>
      <c r="Y41" s="28"/>
      <c r="Z41" s="28">
        <v>-45.899344999999997</v>
      </c>
      <c r="AA41" s="28"/>
      <c r="AB41" s="28">
        <v>83.118615000000005</v>
      </c>
      <c r="AC41" s="28"/>
      <c r="AD41" s="28">
        <v>-561.52043400000002</v>
      </c>
      <c r="AE41" s="28"/>
      <c r="AF41" s="151"/>
    </row>
    <row r="42" spans="1:32" ht="15" customHeight="1">
      <c r="A42" s="97" t="s">
        <v>36</v>
      </c>
      <c r="B42" s="34" t="s">
        <v>182</v>
      </c>
      <c r="C42" s="34"/>
      <c r="D42" s="6">
        <v>-9678.5845800000006</v>
      </c>
      <c r="E42" s="6"/>
      <c r="F42" s="28">
        <v>-1112.1591989999999</v>
      </c>
      <c r="G42" s="28"/>
      <c r="H42" s="28">
        <v>-7440.1639109999996</v>
      </c>
      <c r="I42" s="28"/>
      <c r="J42" s="28">
        <v>1282.4274250000001</v>
      </c>
      <c r="K42" s="28"/>
      <c r="L42" s="28">
        <v>-1018.576148</v>
      </c>
      <c r="M42" s="28"/>
      <c r="N42" s="28">
        <v>3.465204</v>
      </c>
      <c r="O42" s="28"/>
      <c r="P42" s="28">
        <v>-1393.577951</v>
      </c>
      <c r="Q42" s="28"/>
      <c r="R42" s="101">
        <v>-1627.1865969999999</v>
      </c>
      <c r="S42" s="6"/>
      <c r="T42" s="28">
        <v>-178.49487400000001</v>
      </c>
      <c r="U42" s="28"/>
      <c r="V42" s="28">
        <v>-240.17694599999999</v>
      </c>
      <c r="W42" s="28"/>
      <c r="X42" s="28">
        <v>-1329.453364</v>
      </c>
      <c r="Y42" s="28"/>
      <c r="Z42" s="28">
        <v>-370.84892000000002</v>
      </c>
      <c r="AA42" s="28"/>
      <c r="AB42" s="28">
        <v>-255.69413900000001</v>
      </c>
      <c r="AC42" s="28"/>
      <c r="AD42" s="28">
        <v>747.48164599999996</v>
      </c>
      <c r="AE42" s="28"/>
      <c r="AF42" s="151"/>
    </row>
    <row r="43" spans="1:32" ht="15" customHeight="1">
      <c r="A43" s="97"/>
      <c r="B43" s="34" t="s">
        <v>183</v>
      </c>
      <c r="C43" s="34"/>
      <c r="D43" s="6">
        <v>4158.2584859999997</v>
      </c>
      <c r="E43" s="6"/>
      <c r="F43" s="28">
        <v>2348.981573</v>
      </c>
      <c r="G43" s="28"/>
      <c r="H43" s="28">
        <v>903.33472300000005</v>
      </c>
      <c r="I43" s="28"/>
      <c r="J43" s="28">
        <v>153.88850400000001</v>
      </c>
      <c r="K43" s="28"/>
      <c r="L43" s="28">
        <v>872.168542</v>
      </c>
      <c r="M43" s="28"/>
      <c r="N43" s="28">
        <v>51.714753999999999</v>
      </c>
      <c r="O43" s="28"/>
      <c r="P43" s="28">
        <v>-171.82961</v>
      </c>
      <c r="Q43" s="28"/>
      <c r="R43" s="101">
        <v>2065.2227929999999</v>
      </c>
      <c r="S43" s="6"/>
      <c r="T43" s="28">
        <v>220.62348900000001</v>
      </c>
      <c r="U43" s="28"/>
      <c r="V43" s="28">
        <v>-205.744474</v>
      </c>
      <c r="W43" s="28"/>
      <c r="X43" s="28">
        <v>1148.5625090000001</v>
      </c>
      <c r="Y43" s="28"/>
      <c r="Z43" s="28">
        <v>-76.608165</v>
      </c>
      <c r="AA43" s="28"/>
      <c r="AB43" s="28">
        <v>-34.538353999999998</v>
      </c>
      <c r="AC43" s="28"/>
      <c r="AD43" s="28">
        <v>1012.927788</v>
      </c>
      <c r="AE43" s="28"/>
      <c r="AF43" s="151"/>
    </row>
    <row r="44" spans="1:32" ht="15" customHeight="1">
      <c r="A44" s="97"/>
      <c r="B44" s="34" t="s">
        <v>174</v>
      </c>
      <c r="C44" s="34"/>
      <c r="D44" s="6">
        <v>4745.8908670000001</v>
      </c>
      <c r="E44" s="6"/>
      <c r="F44" s="28">
        <v>1585.10934</v>
      </c>
      <c r="G44" s="28"/>
      <c r="H44" s="28">
        <v>1880.1246040000001</v>
      </c>
      <c r="I44" s="28"/>
      <c r="J44" s="28">
        <v>579.10362399999997</v>
      </c>
      <c r="K44" s="28"/>
      <c r="L44" s="28">
        <v>571.60659699999997</v>
      </c>
      <c r="M44" s="28"/>
      <c r="N44" s="28">
        <v>-20.887091000000002</v>
      </c>
      <c r="O44" s="28"/>
      <c r="P44" s="28">
        <v>150.83379299999999</v>
      </c>
      <c r="Q44" s="28"/>
      <c r="R44" s="101">
        <v>1242.2741940000001</v>
      </c>
      <c r="S44" s="6"/>
      <c r="T44" s="28">
        <v>-109.70801400000001</v>
      </c>
      <c r="U44" s="28"/>
      <c r="V44" s="28">
        <v>-500.481899</v>
      </c>
      <c r="W44" s="28"/>
      <c r="X44" s="28">
        <v>740.07732499999997</v>
      </c>
      <c r="Y44" s="28"/>
      <c r="Z44" s="28">
        <v>-24.963258</v>
      </c>
      <c r="AA44" s="28"/>
      <c r="AB44" s="28">
        <v>715.17802500000005</v>
      </c>
      <c r="AC44" s="28"/>
      <c r="AD44" s="28">
        <v>422.17201499999999</v>
      </c>
      <c r="AE44" s="28"/>
      <c r="AF44" s="151"/>
    </row>
    <row r="45" spans="1:32" ht="3.75" customHeight="1">
      <c r="A45" s="110"/>
      <c r="B45" s="34"/>
      <c r="C45" s="34"/>
      <c r="D45" s="16"/>
      <c r="E45" s="16"/>
      <c r="F45" s="6"/>
      <c r="G45" s="6"/>
      <c r="H45" s="64"/>
      <c r="I45" s="64"/>
      <c r="J45" s="16"/>
      <c r="K45" s="16"/>
      <c r="L45" s="16"/>
      <c r="M45" s="16"/>
      <c r="N45" s="6"/>
      <c r="O45" s="6"/>
      <c r="P45" s="16"/>
      <c r="Q45" s="16"/>
      <c r="R45" s="16"/>
      <c r="S45" s="16"/>
      <c r="T45" s="16"/>
      <c r="U45" s="16"/>
      <c r="V45" s="16"/>
      <c r="W45" s="16"/>
      <c r="X45" s="16"/>
      <c r="Y45" s="16"/>
      <c r="Z45" s="6"/>
      <c r="AA45" s="6"/>
      <c r="AB45" s="16"/>
      <c r="AC45" s="16"/>
      <c r="AD45" s="6"/>
      <c r="AE45" s="6"/>
      <c r="AF45" s="109"/>
    </row>
    <row r="46" spans="1:32" ht="3"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44"/>
    </row>
    <row r="47" spans="1:32" ht="3.75" customHeight="1">
      <c r="A47" s="30"/>
      <c r="B47" s="148"/>
      <c r="C47" s="148"/>
      <c r="D47" s="30"/>
      <c r="E47" s="30"/>
      <c r="F47" s="30"/>
      <c r="G47" s="30"/>
      <c r="H47" s="30"/>
      <c r="I47" s="30"/>
      <c r="J47" s="30"/>
      <c r="K47" s="30"/>
      <c r="L47" s="30"/>
      <c r="M47" s="30"/>
      <c r="N47" s="30"/>
      <c r="O47" s="30"/>
      <c r="P47" s="30"/>
      <c r="Q47" s="30"/>
      <c r="R47" s="30"/>
      <c r="S47" s="30"/>
      <c r="T47" s="30"/>
      <c r="U47" s="30"/>
      <c r="V47" s="30"/>
      <c r="W47" s="30"/>
      <c r="X47" s="30"/>
      <c r="Y47" s="30"/>
      <c r="Z47" s="140"/>
      <c r="AA47" s="140"/>
      <c r="AB47" s="30"/>
      <c r="AC47" s="30"/>
      <c r="AD47" s="140"/>
      <c r="AE47" s="140"/>
      <c r="AF47" s="30"/>
    </row>
    <row r="48" spans="1:32" s="100" customFormat="1" ht="18.75" customHeight="1">
      <c r="A48" s="40" t="s">
        <v>48</v>
      </c>
      <c r="B48" s="49"/>
      <c r="C48" s="49"/>
      <c r="D48" s="49"/>
      <c r="E48" s="49"/>
      <c r="F48" s="49"/>
      <c r="G48" s="49"/>
      <c r="H48" s="49"/>
      <c r="I48" s="49"/>
      <c r="J48" s="49"/>
      <c r="K48" s="49"/>
      <c r="L48" s="49"/>
      <c r="M48" s="49"/>
      <c r="N48" s="49"/>
      <c r="O48" s="49"/>
      <c r="P48" s="49"/>
      <c r="Q48" s="49"/>
      <c r="R48" s="82"/>
      <c r="S48" s="82"/>
      <c r="T48" s="82"/>
      <c r="U48" s="82"/>
      <c r="V48" s="82"/>
      <c r="W48" s="82"/>
      <c r="X48" s="82"/>
      <c r="Y48" s="82"/>
      <c r="Z48" s="82"/>
      <c r="AA48" s="82"/>
      <c r="AB48" s="82"/>
      <c r="AC48" s="82"/>
      <c r="AD48" s="82"/>
      <c r="AE48" s="49"/>
      <c r="AF48" s="49"/>
    </row>
    <row r="49" spans="1:32" s="100" customFormat="1" ht="12.75" customHeight="1">
      <c r="A49" s="313" t="s">
        <v>108</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49"/>
    </row>
    <row r="50" spans="1:32" s="100" customFormat="1" ht="12.75" customHeight="1">
      <c r="A50" s="313" t="s">
        <v>2</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49"/>
    </row>
    <row r="51" spans="1:32">
      <c r="A51" s="313" t="s">
        <v>161</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49"/>
    </row>
    <row r="52" spans="1:32">
      <c r="A52" s="173" t="s">
        <v>162</v>
      </c>
    </row>
  </sheetData>
  <mergeCells count="24">
    <mergeCell ref="A49:AE49"/>
    <mergeCell ref="A50:AE50"/>
    <mergeCell ref="A51:AE51"/>
    <mergeCell ref="N6:O6"/>
    <mergeCell ref="P6:Q6"/>
    <mergeCell ref="AB6:AC6"/>
    <mergeCell ref="AD6:AE6"/>
    <mergeCell ref="Z6:AA6"/>
    <mergeCell ref="A2:AD2"/>
    <mergeCell ref="D4:P4"/>
    <mergeCell ref="R4:AD4"/>
    <mergeCell ref="D6:E6"/>
    <mergeCell ref="F6:G6"/>
    <mergeCell ref="H6:I6"/>
    <mergeCell ref="J6:K6"/>
    <mergeCell ref="R6:S6"/>
    <mergeCell ref="T6:U6"/>
    <mergeCell ref="V6:W6"/>
    <mergeCell ref="X6:Y6"/>
    <mergeCell ref="AB5:AC5"/>
    <mergeCell ref="H5:I5"/>
    <mergeCell ref="J5:K5"/>
    <mergeCell ref="L5:M5"/>
    <mergeCell ref="L6:M6"/>
  </mergeCells>
  <pageMargins left="0.7" right="0.7" top="0.75" bottom="0.75" header="0.3" footer="0.3"/>
  <pageSetup paperSize="9" scale="65"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topLeftCell="AC33" workbookViewId="0">
      <selection activeCell="AL46" sqref="AL46"/>
    </sheetView>
  </sheetViews>
  <sheetFormatPr defaultRowHeight="12.75"/>
  <cols>
    <col min="1" max="1" width="10.140625" style="248" bestFit="1" customWidth="1"/>
    <col min="2" max="2" width="18.85546875" style="239" bestFit="1" customWidth="1"/>
    <col min="3" max="3" width="24.28515625" style="239" bestFit="1" customWidth="1"/>
    <col min="4" max="4" width="23.5703125" style="239" bestFit="1" customWidth="1"/>
    <col min="5" max="16384" width="9.140625" style="239"/>
  </cols>
  <sheetData>
    <row r="1" spans="1:4">
      <c r="A1" s="248" t="s">
        <v>45</v>
      </c>
      <c r="B1" s="239" t="s">
        <v>11</v>
      </c>
      <c r="C1" s="239" t="s">
        <v>4</v>
      </c>
      <c r="D1" s="239" t="s">
        <v>20</v>
      </c>
    </row>
    <row r="2" spans="1:4">
      <c r="A2" s="248" t="s">
        <v>271</v>
      </c>
      <c r="B2" s="239">
        <v>545.63041699999997</v>
      </c>
      <c r="C2" s="239">
        <v>562.31600100000003</v>
      </c>
      <c r="D2" s="239">
        <v>524.50196500000004</v>
      </c>
    </row>
    <row r="3" spans="1:4">
      <c r="A3" s="248" t="s">
        <v>272</v>
      </c>
      <c r="B3" s="239">
        <v>-308.65049699999997</v>
      </c>
      <c r="C3" s="239">
        <v>1570.638414</v>
      </c>
      <c r="D3" s="239">
        <v>392.45252199999999</v>
      </c>
    </row>
    <row r="4" spans="1:4">
      <c r="A4" s="248" t="s">
        <v>273</v>
      </c>
      <c r="B4" s="239">
        <v>-1251.455627</v>
      </c>
      <c r="C4" s="239">
        <v>1367.269194</v>
      </c>
      <c r="D4" s="239">
        <v>610.20167800000002</v>
      </c>
    </row>
    <row r="5" spans="1:4">
      <c r="A5" s="248" t="s">
        <v>274</v>
      </c>
      <c r="B5" s="239">
        <v>-1553.972299</v>
      </c>
      <c r="C5" s="239">
        <v>-108.58223</v>
      </c>
      <c r="D5" s="239">
        <v>705.68816000000004</v>
      </c>
    </row>
    <row r="6" spans="1:4">
      <c r="A6" s="248" t="s">
        <v>275</v>
      </c>
      <c r="B6" s="239">
        <v>-1649.573828</v>
      </c>
      <c r="C6" s="239">
        <v>811.73501099999999</v>
      </c>
      <c r="D6" s="239">
        <v>844.38399800000002</v>
      </c>
    </row>
    <row r="7" spans="1:4">
      <c r="A7" s="248" t="s">
        <v>276</v>
      </c>
      <c r="B7" s="239">
        <v>651.47973200000001</v>
      </c>
      <c r="C7" s="239">
        <v>958.36663799999997</v>
      </c>
      <c r="D7" s="239">
        <v>482.45971200000002</v>
      </c>
    </row>
    <row r="8" spans="1:4">
      <c r="A8" s="248" t="s">
        <v>277</v>
      </c>
      <c r="B8" s="239">
        <v>507.148258</v>
      </c>
      <c r="C8" s="239">
        <v>500.48549400000002</v>
      </c>
      <c r="D8" s="239">
        <v>1270.5408259999999</v>
      </c>
    </row>
    <row r="9" spans="1:4">
      <c r="A9" s="248" t="s">
        <v>278</v>
      </c>
      <c r="B9" s="239">
        <v>1792.472033</v>
      </c>
      <c r="C9" s="239">
        <v>566.88701300000002</v>
      </c>
      <c r="D9" s="239">
        <v>781.67280900000003</v>
      </c>
    </row>
    <row r="10" spans="1:4">
      <c r="A10" s="248" t="s">
        <v>279</v>
      </c>
      <c r="B10" s="239">
        <v>840.25315999999998</v>
      </c>
      <c r="C10" s="239">
        <v>2033.6289340000001</v>
      </c>
      <c r="D10" s="239">
        <v>673.23079099999995</v>
      </c>
    </row>
    <row r="11" spans="1:4">
      <c r="A11" s="248" t="s">
        <v>280</v>
      </c>
      <c r="B11" s="239">
        <v>-245.151082</v>
      </c>
      <c r="C11" s="239">
        <v>674.79310299999997</v>
      </c>
      <c r="D11" s="239">
        <v>714.80487500000004</v>
      </c>
    </row>
    <row r="12" spans="1:4">
      <c r="A12" s="248" t="s">
        <v>281</v>
      </c>
      <c r="B12" s="239">
        <v>-1112.1591989999999</v>
      </c>
      <c r="C12" s="239">
        <v>-7440.1639109999996</v>
      </c>
      <c r="D12" s="239">
        <v>-1018.576148</v>
      </c>
    </row>
    <row r="13" spans="1:4">
      <c r="A13" s="248" t="s">
        <v>282</v>
      </c>
      <c r="B13" s="239">
        <v>2348.981573</v>
      </c>
      <c r="C13" s="239">
        <v>903.33472300000005</v>
      </c>
      <c r="D13" s="239">
        <v>872.168542</v>
      </c>
    </row>
    <row r="14" spans="1:4">
      <c r="A14" s="248" t="s">
        <v>283</v>
      </c>
      <c r="B14" s="239">
        <v>1585.10934</v>
      </c>
      <c r="C14" s="239">
        <v>1880.1246040000001</v>
      </c>
      <c r="D14" s="239">
        <v>571.60659699999997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60"/>
  <sheetViews>
    <sheetView showGridLines="0" topLeftCell="A7" workbookViewId="0">
      <selection activeCell="A55" sqref="A55:K55"/>
    </sheetView>
  </sheetViews>
  <sheetFormatPr defaultColWidth="8.85546875" defaultRowHeight="12.75"/>
  <cols>
    <col min="1" max="1" width="2.85546875" style="37" customWidth="1"/>
    <col min="2" max="2" width="42.42578125" style="37" customWidth="1"/>
    <col min="3" max="3" width="21.42578125" style="37" bestFit="1" customWidth="1"/>
    <col min="4" max="5" width="2.85546875" style="37" customWidth="1"/>
    <col min="6" max="6" width="42.42578125" style="37" customWidth="1"/>
    <col min="7" max="7" width="18.5703125" style="37" customWidth="1"/>
    <col min="8" max="9" width="2.7109375" style="37" customWidth="1"/>
    <col min="10" max="10" width="42.42578125" style="37" customWidth="1"/>
    <col min="11" max="11" width="18.5703125" style="37" customWidth="1"/>
    <col min="12" max="12" width="3.28515625" style="37" customWidth="1"/>
    <col min="13" max="13" width="1.7109375" style="37" customWidth="1"/>
    <col min="14" max="14" width="2.140625" style="37" customWidth="1"/>
    <col min="15" max="17" width="9.28515625" style="37" bestFit="1" customWidth="1"/>
    <col min="18" max="16384" width="8.85546875" style="37"/>
  </cols>
  <sheetData>
    <row r="1" spans="1:16" s="86" customFormat="1" ht="56.25" customHeight="1">
      <c r="A1" s="91" t="s">
        <v>307</v>
      </c>
      <c r="C1" s="13"/>
      <c r="D1" s="13"/>
      <c r="E1" s="13"/>
      <c r="F1" s="13"/>
      <c r="G1" s="13"/>
      <c r="H1" s="13"/>
      <c r="I1" s="13"/>
      <c r="J1" s="13"/>
      <c r="K1" s="13"/>
      <c r="L1" s="13"/>
      <c r="M1" s="13"/>
      <c r="N1" s="13"/>
    </row>
    <row r="2" spans="1:16" ht="3.75" customHeight="1">
      <c r="A2" s="321"/>
      <c r="B2" s="321"/>
      <c r="C2" s="321"/>
      <c r="D2" s="321"/>
      <c r="E2" s="321"/>
      <c r="F2" s="321"/>
      <c r="G2" s="321"/>
      <c r="H2" s="321"/>
      <c r="I2" s="321"/>
      <c r="J2" s="321"/>
      <c r="K2" s="321"/>
      <c r="L2" s="9"/>
      <c r="M2" s="44"/>
      <c r="N2" s="44"/>
    </row>
    <row r="3" spans="1:16" ht="3.75" customHeight="1">
      <c r="A3" s="8"/>
      <c r="B3" s="8"/>
      <c r="C3" s="8"/>
      <c r="D3" s="8"/>
      <c r="E3" s="8"/>
      <c r="F3" s="8"/>
      <c r="G3" s="8"/>
      <c r="H3" s="8"/>
      <c r="I3" s="8"/>
      <c r="J3" s="8"/>
      <c r="K3" s="8"/>
      <c r="L3" s="8"/>
      <c r="M3" s="44"/>
      <c r="N3" s="44"/>
    </row>
    <row r="4" spans="1:16" s="71" customFormat="1" ht="22.5" customHeight="1">
      <c r="A4" s="35"/>
      <c r="B4" s="326" t="s">
        <v>82</v>
      </c>
      <c r="C4" s="326"/>
      <c r="D4" s="35" t="s">
        <v>74</v>
      </c>
      <c r="E4" s="273" t="s">
        <v>74</v>
      </c>
      <c r="F4" s="340" t="s">
        <v>47</v>
      </c>
      <c r="G4" s="340"/>
      <c r="H4" s="284" t="s">
        <v>74</v>
      </c>
      <c r="I4" s="258" t="s">
        <v>74</v>
      </c>
      <c r="J4" s="340" t="s">
        <v>95</v>
      </c>
      <c r="K4" s="340"/>
      <c r="L4" s="35"/>
      <c r="M4" s="35"/>
      <c r="N4" s="35"/>
    </row>
    <row r="5" spans="1:16" s="42" customFormat="1" ht="15" customHeight="1">
      <c r="A5" s="19"/>
      <c r="E5" s="234"/>
      <c r="I5" s="234"/>
      <c r="M5" s="144"/>
      <c r="N5" s="144"/>
    </row>
    <row r="6" spans="1:16" s="42" customFormat="1" ht="15" customHeight="1">
      <c r="A6" s="68"/>
      <c r="B6" s="203" t="s">
        <v>122</v>
      </c>
      <c r="C6" s="269" t="s">
        <v>93</v>
      </c>
      <c r="D6" s="144"/>
      <c r="E6" s="300"/>
      <c r="F6" s="203" t="s">
        <v>122</v>
      </c>
      <c r="G6" s="218" t="s">
        <v>94</v>
      </c>
      <c r="H6" s="102"/>
      <c r="I6" s="257"/>
      <c r="J6" s="203" t="s">
        <v>122</v>
      </c>
      <c r="K6" s="218" t="s">
        <v>68</v>
      </c>
      <c r="L6" s="102"/>
      <c r="M6" s="104"/>
      <c r="N6" s="104"/>
    </row>
    <row r="7" spans="1:16" ht="3.75" customHeight="1">
      <c r="A7" s="50"/>
      <c r="B7" s="47"/>
      <c r="C7" s="11"/>
      <c r="D7" s="11"/>
      <c r="E7" s="11"/>
      <c r="F7" s="11"/>
      <c r="G7" s="11"/>
      <c r="H7" s="11"/>
      <c r="I7" s="11"/>
      <c r="J7" s="11"/>
      <c r="K7" s="11"/>
      <c r="L7" s="11"/>
      <c r="M7" s="69"/>
      <c r="N7" s="69"/>
    </row>
    <row r="8" spans="1:16" ht="3" customHeight="1">
      <c r="A8" s="18"/>
      <c r="B8" s="18"/>
      <c r="C8" s="18"/>
      <c r="D8" s="18"/>
      <c r="E8" s="18"/>
      <c r="F8" s="18"/>
      <c r="G8" s="18"/>
      <c r="H8" s="18"/>
      <c r="I8" s="18"/>
      <c r="J8" s="302"/>
      <c r="K8" s="227"/>
      <c r="L8" s="227"/>
      <c r="M8" s="120"/>
      <c r="N8" s="72"/>
    </row>
    <row r="9" spans="1:16" s="71" customFormat="1" ht="15" customHeight="1">
      <c r="A9" s="35"/>
      <c r="B9" s="15"/>
      <c r="C9" s="15"/>
      <c r="D9" s="15"/>
      <c r="E9" s="15"/>
      <c r="F9" s="15"/>
      <c r="G9" s="15"/>
      <c r="H9" s="15"/>
      <c r="I9" s="15"/>
      <c r="J9" s="15"/>
      <c r="K9" s="15"/>
      <c r="L9" s="15"/>
      <c r="M9" s="131"/>
      <c r="N9" s="15"/>
    </row>
    <row r="10" spans="1:16" ht="14.25">
      <c r="A10" s="52"/>
      <c r="B10" s="77" t="s">
        <v>44</v>
      </c>
      <c r="C10" s="137">
        <v>149.37129608000001</v>
      </c>
      <c r="D10" s="6"/>
      <c r="E10" s="101"/>
      <c r="F10" s="77" t="s">
        <v>8</v>
      </c>
      <c r="G10" s="137">
        <v>873.11817199999996</v>
      </c>
      <c r="H10" s="6"/>
      <c r="I10" s="101"/>
      <c r="J10" s="77" t="s">
        <v>126</v>
      </c>
      <c r="K10" s="137">
        <v>125.32485</v>
      </c>
      <c r="L10" s="137"/>
      <c r="M10" s="119"/>
      <c r="N10" s="62"/>
      <c r="O10" s="121"/>
      <c r="P10" s="121"/>
    </row>
    <row r="11" spans="1:16" ht="14.25">
      <c r="A11" s="52"/>
      <c r="B11" s="77" t="s">
        <v>8</v>
      </c>
      <c r="C11" s="137">
        <v>124.405111088</v>
      </c>
      <c r="D11" s="6"/>
      <c r="E11" s="101"/>
      <c r="F11" s="77" t="s">
        <v>126</v>
      </c>
      <c r="G11" s="137">
        <v>828.73282300000005</v>
      </c>
      <c r="H11" s="6"/>
      <c r="I11" s="101"/>
      <c r="J11" s="77" t="s">
        <v>8</v>
      </c>
      <c r="K11" s="137">
        <v>122.58382899999999</v>
      </c>
      <c r="L11" s="137"/>
      <c r="M11" s="119"/>
      <c r="N11" s="62"/>
      <c r="O11" s="121"/>
      <c r="P11" s="121"/>
    </row>
    <row r="12" spans="1:16" ht="14.25">
      <c r="A12" s="52"/>
      <c r="B12" s="77" t="s">
        <v>17</v>
      </c>
      <c r="C12" s="137">
        <v>73.411962579000004</v>
      </c>
      <c r="D12" s="6"/>
      <c r="E12" s="101"/>
      <c r="F12" s="77" t="s">
        <v>125</v>
      </c>
      <c r="G12" s="137">
        <v>729.24069499999996</v>
      </c>
      <c r="H12" s="6"/>
      <c r="I12" s="101"/>
      <c r="J12" s="77" t="s">
        <v>135</v>
      </c>
      <c r="K12" s="137">
        <v>65.227694999999997</v>
      </c>
      <c r="L12" s="137"/>
      <c r="M12" s="119"/>
      <c r="N12" s="62"/>
      <c r="O12" s="121"/>
      <c r="P12" s="121"/>
    </row>
    <row r="13" spans="1:16" ht="14.25">
      <c r="A13" s="52"/>
      <c r="B13" s="77" t="s">
        <v>125</v>
      </c>
      <c r="C13" s="137">
        <v>65.633077099000005</v>
      </c>
      <c r="D13" s="6"/>
      <c r="E13" s="101"/>
      <c r="F13" s="77" t="s">
        <v>17</v>
      </c>
      <c r="G13" s="137">
        <v>674.92738999999995</v>
      </c>
      <c r="H13" s="6"/>
      <c r="I13" s="101"/>
      <c r="J13" s="77" t="s">
        <v>284</v>
      </c>
      <c r="K13" s="137">
        <v>45.710441000000003</v>
      </c>
      <c r="L13" s="137"/>
      <c r="M13" s="119"/>
      <c r="N13" s="62"/>
      <c r="O13" s="121"/>
      <c r="P13" s="121"/>
    </row>
    <row r="14" spans="1:16" ht="14.25">
      <c r="A14" s="52"/>
      <c r="B14" s="77" t="s">
        <v>284</v>
      </c>
      <c r="C14" s="137">
        <v>60.103030960999995</v>
      </c>
      <c r="D14" s="6"/>
      <c r="E14" s="101"/>
      <c r="F14" s="77" t="s">
        <v>285</v>
      </c>
      <c r="G14" s="137">
        <v>578.88025500000003</v>
      </c>
      <c r="H14" s="6"/>
      <c r="I14" s="101"/>
      <c r="J14" s="77" t="s">
        <v>125</v>
      </c>
      <c r="K14" s="137">
        <v>33.224321000000003</v>
      </c>
      <c r="L14" s="137"/>
      <c r="M14" s="119"/>
      <c r="N14" s="62"/>
      <c r="O14" s="121"/>
      <c r="P14" s="121"/>
    </row>
    <row r="15" spans="1:16" ht="14.25">
      <c r="A15" s="52"/>
      <c r="B15" s="77" t="s">
        <v>112</v>
      </c>
      <c r="C15" s="137">
        <v>54.571960498999999</v>
      </c>
      <c r="D15" s="6"/>
      <c r="E15" s="101"/>
      <c r="F15" s="77" t="s">
        <v>284</v>
      </c>
      <c r="G15" s="137">
        <v>350.35712100000001</v>
      </c>
      <c r="H15" s="6"/>
      <c r="I15" s="101"/>
      <c r="J15" s="77" t="s">
        <v>286</v>
      </c>
      <c r="K15" s="137">
        <v>27.755752999999999</v>
      </c>
      <c r="L15" s="137"/>
      <c r="M15" s="119"/>
      <c r="N15" s="62"/>
      <c r="O15" s="121"/>
      <c r="P15" s="121"/>
    </row>
    <row r="16" spans="1:16" ht="14.25">
      <c r="A16" s="52"/>
      <c r="B16" s="77" t="s">
        <v>35</v>
      </c>
      <c r="C16" s="137">
        <v>54.436816252</v>
      </c>
      <c r="D16" s="6"/>
      <c r="E16" s="101"/>
      <c r="F16" s="77" t="s">
        <v>6</v>
      </c>
      <c r="G16" s="137">
        <v>330.03780599999999</v>
      </c>
      <c r="H16" s="6"/>
      <c r="I16" s="101"/>
      <c r="J16" s="77" t="s">
        <v>54</v>
      </c>
      <c r="K16" s="137">
        <v>14.397076</v>
      </c>
      <c r="L16" s="137"/>
      <c r="M16" s="119"/>
      <c r="N16" s="62"/>
      <c r="O16" s="121"/>
      <c r="P16" s="121"/>
    </row>
    <row r="17" spans="1:16" ht="14.25">
      <c r="A17" s="52"/>
      <c r="B17" s="77" t="s">
        <v>28</v>
      </c>
      <c r="C17" s="137">
        <v>50.095754616999997</v>
      </c>
      <c r="D17" s="6"/>
      <c r="E17" s="101"/>
      <c r="F17" s="77" t="s">
        <v>44</v>
      </c>
      <c r="G17" s="137">
        <v>252.58049700000001</v>
      </c>
      <c r="H17" s="6"/>
      <c r="I17" s="101"/>
      <c r="J17" s="77" t="s">
        <v>37</v>
      </c>
      <c r="K17" s="137">
        <v>12.623499000000001</v>
      </c>
      <c r="L17" s="137"/>
      <c r="M17" s="119"/>
      <c r="N17" s="62"/>
      <c r="O17" s="121"/>
      <c r="P17" s="121"/>
    </row>
    <row r="18" spans="1:16" ht="14.25">
      <c r="A18" s="52"/>
      <c r="B18" s="77" t="s">
        <v>285</v>
      </c>
      <c r="C18" s="137">
        <v>46.495644116000001</v>
      </c>
      <c r="D18" s="6"/>
      <c r="E18" s="101"/>
      <c r="F18" s="77" t="s">
        <v>135</v>
      </c>
      <c r="G18" s="137">
        <v>245.218692</v>
      </c>
      <c r="H18" s="6"/>
      <c r="I18" s="101"/>
      <c r="J18" s="77" t="s">
        <v>287</v>
      </c>
      <c r="K18" s="137">
        <v>12.148543999999999</v>
      </c>
      <c r="L18" s="137"/>
      <c r="M18" s="119"/>
      <c r="N18" s="62"/>
      <c r="O18" s="121"/>
      <c r="P18" s="121"/>
    </row>
    <row r="19" spans="1:16" ht="14.25">
      <c r="A19" s="52"/>
      <c r="B19" s="77" t="s">
        <v>6</v>
      </c>
      <c r="C19" s="137">
        <v>46.370605544</v>
      </c>
      <c r="D19" s="6"/>
      <c r="E19" s="101"/>
      <c r="F19" s="77" t="s">
        <v>54</v>
      </c>
      <c r="G19" s="137">
        <v>215.34822</v>
      </c>
      <c r="H19" s="6"/>
      <c r="I19" s="101"/>
      <c r="J19" s="77" t="s">
        <v>288</v>
      </c>
      <c r="K19" s="137">
        <v>10.297299000000001</v>
      </c>
      <c r="L19" s="137"/>
      <c r="M19" s="119"/>
      <c r="N19" s="62"/>
      <c r="O19" s="121"/>
      <c r="P19" s="121"/>
    </row>
    <row r="20" spans="1:16" ht="14.25">
      <c r="A20" s="52"/>
      <c r="B20" s="77" t="s">
        <v>0</v>
      </c>
      <c r="C20" s="137">
        <v>41.772047647000001</v>
      </c>
      <c r="D20" s="6"/>
      <c r="E20" s="101"/>
      <c r="F20" s="77" t="s">
        <v>286</v>
      </c>
      <c r="G20" s="137">
        <v>160.38038599999999</v>
      </c>
      <c r="H20" s="6"/>
      <c r="I20" s="101"/>
      <c r="J20" s="77" t="s">
        <v>6</v>
      </c>
      <c r="K20" s="137">
        <v>9.7966709999999999</v>
      </c>
      <c r="L20" s="137"/>
      <c r="M20" s="119"/>
      <c r="N20" s="62"/>
      <c r="O20" s="121"/>
      <c r="P20" s="121"/>
    </row>
    <row r="21" spans="1:16" ht="14.25">
      <c r="A21" s="52"/>
      <c r="B21" s="77" t="s">
        <v>54</v>
      </c>
      <c r="C21" s="137">
        <v>41.664424308000001</v>
      </c>
      <c r="D21" s="6"/>
      <c r="E21" s="101"/>
      <c r="F21" s="77" t="s">
        <v>289</v>
      </c>
      <c r="G21" s="137">
        <v>110.44021499999999</v>
      </c>
      <c r="H21" s="6"/>
      <c r="I21" s="101"/>
      <c r="J21" s="77" t="s">
        <v>285</v>
      </c>
      <c r="K21" s="137">
        <v>8.8387820000000001</v>
      </c>
      <c r="L21" s="137"/>
      <c r="M21" s="119"/>
      <c r="N21" s="62"/>
      <c r="O21" s="121"/>
      <c r="P21" s="121"/>
    </row>
    <row r="22" spans="1:16" ht="14.25">
      <c r="A22" s="52"/>
      <c r="B22" s="77" t="s">
        <v>135</v>
      </c>
      <c r="C22" s="137">
        <v>37.698135172000001</v>
      </c>
      <c r="D22" s="6"/>
      <c r="E22" s="101"/>
      <c r="F22" s="77" t="s">
        <v>287</v>
      </c>
      <c r="G22" s="137">
        <v>79.158248999999998</v>
      </c>
      <c r="H22" s="6"/>
      <c r="I22" s="101"/>
      <c r="J22" s="77" t="s">
        <v>44</v>
      </c>
      <c r="K22" s="137">
        <v>8.5449660000000005</v>
      </c>
      <c r="L22" s="137"/>
      <c r="M22" s="119"/>
      <c r="N22" s="62"/>
      <c r="O22" s="121"/>
      <c r="P22" s="121"/>
    </row>
    <row r="23" spans="1:16" ht="14.25">
      <c r="A23" s="52"/>
      <c r="B23" s="77" t="s">
        <v>126</v>
      </c>
      <c r="C23" s="137">
        <v>31.660014468</v>
      </c>
      <c r="D23" s="6"/>
      <c r="E23" s="101"/>
      <c r="F23" s="77" t="s">
        <v>288</v>
      </c>
      <c r="G23" s="137">
        <v>71.648938999999999</v>
      </c>
      <c r="H23" s="6"/>
      <c r="I23" s="101"/>
      <c r="J23" s="77" t="s">
        <v>17</v>
      </c>
      <c r="K23" s="137">
        <v>7.2310109999999996</v>
      </c>
      <c r="L23" s="137"/>
      <c r="M23" s="119"/>
      <c r="N23" s="62"/>
      <c r="O23" s="121"/>
      <c r="P23" s="121"/>
    </row>
    <row r="24" spans="1:16" ht="14.25">
      <c r="A24" s="52"/>
      <c r="B24" s="77" t="s">
        <v>288</v>
      </c>
      <c r="C24" s="137">
        <v>28.194127684000001</v>
      </c>
      <c r="D24" s="6"/>
      <c r="E24" s="101"/>
      <c r="F24" s="77" t="s">
        <v>290</v>
      </c>
      <c r="G24" s="137">
        <v>20.192741000000002</v>
      </c>
      <c r="H24" s="6"/>
      <c r="I24" s="101"/>
      <c r="J24" s="77" t="s">
        <v>291</v>
      </c>
      <c r="K24" s="137">
        <v>7.116282</v>
      </c>
      <c r="L24" s="137"/>
      <c r="M24" s="119"/>
      <c r="N24" s="62"/>
      <c r="O24" s="121"/>
      <c r="P24" s="121"/>
    </row>
    <row r="25" spans="1:16" ht="14.25">
      <c r="A25" s="52"/>
      <c r="B25" s="77" t="s">
        <v>37</v>
      </c>
      <c r="C25" s="137">
        <v>27.087852248000001</v>
      </c>
      <c r="D25" s="6"/>
      <c r="E25" s="101"/>
      <c r="F25" s="77" t="s">
        <v>292</v>
      </c>
      <c r="G25" s="137">
        <v>16.840631999999999</v>
      </c>
      <c r="H25" s="6"/>
      <c r="I25" s="101"/>
      <c r="J25" s="77" t="s">
        <v>0</v>
      </c>
      <c r="K25" s="137">
        <v>6.4409080000000003</v>
      </c>
      <c r="L25" s="137"/>
      <c r="M25" s="119"/>
      <c r="N25" s="62"/>
      <c r="O25" s="121"/>
      <c r="P25" s="121"/>
    </row>
    <row r="26" spans="1:16" ht="14.25">
      <c r="A26" s="52"/>
      <c r="B26" s="77" t="s">
        <v>293</v>
      </c>
      <c r="C26" s="137">
        <v>26.392613752999999</v>
      </c>
      <c r="D26" s="6"/>
      <c r="E26" s="101"/>
      <c r="F26" s="77" t="s">
        <v>294</v>
      </c>
      <c r="G26" s="137">
        <v>-0.211864</v>
      </c>
      <c r="H26" s="6"/>
      <c r="I26" s="101"/>
      <c r="J26" s="77" t="s">
        <v>293</v>
      </c>
      <c r="K26" s="137">
        <v>5.1642099999999997</v>
      </c>
      <c r="L26" s="137"/>
      <c r="M26" s="119"/>
      <c r="N26" s="62"/>
      <c r="O26" s="121"/>
      <c r="P26" s="121"/>
    </row>
    <row r="27" spans="1:16" ht="14.25">
      <c r="A27" s="52"/>
      <c r="B27" s="77" t="s">
        <v>295</v>
      </c>
      <c r="C27" s="137">
        <v>25.312963443000001</v>
      </c>
      <c r="D27" s="6"/>
      <c r="E27" s="101"/>
      <c r="F27" s="77" t="s">
        <v>296</v>
      </c>
      <c r="G27" s="137">
        <v>-3.0220189999999998</v>
      </c>
      <c r="H27" s="6"/>
      <c r="I27" s="101"/>
      <c r="J27" s="77" t="s">
        <v>295</v>
      </c>
      <c r="K27" s="137">
        <v>3.897224</v>
      </c>
      <c r="L27" s="137"/>
      <c r="M27" s="119"/>
      <c r="N27" s="62"/>
      <c r="O27" s="121"/>
      <c r="P27" s="121"/>
    </row>
    <row r="28" spans="1:16" ht="14.25">
      <c r="A28" s="52"/>
      <c r="B28" s="77" t="s">
        <v>22</v>
      </c>
      <c r="C28" s="137">
        <v>22.344616984000002</v>
      </c>
      <c r="D28" s="6"/>
      <c r="E28" s="101"/>
      <c r="F28" s="77" t="s">
        <v>297</v>
      </c>
      <c r="G28" s="137">
        <v>-3.7848160000000002</v>
      </c>
      <c r="H28" s="6"/>
      <c r="I28" s="101"/>
      <c r="J28" s="77" t="s">
        <v>22</v>
      </c>
      <c r="K28" s="137">
        <v>3.5550980000000001</v>
      </c>
      <c r="L28" s="137"/>
      <c r="M28" s="119"/>
      <c r="N28" s="62"/>
      <c r="O28" s="121"/>
      <c r="P28" s="121"/>
    </row>
    <row r="29" spans="1:16" ht="14.25">
      <c r="A29" s="52"/>
      <c r="B29" s="77" t="s">
        <v>291</v>
      </c>
      <c r="C29" s="137">
        <v>14.658913431</v>
      </c>
      <c r="D29" s="6"/>
      <c r="E29" s="101"/>
      <c r="F29" s="77" t="s">
        <v>22</v>
      </c>
      <c r="G29" s="137">
        <v>-9.7436849999999993</v>
      </c>
      <c r="H29" s="6"/>
      <c r="I29" s="101"/>
      <c r="J29" s="77" t="s">
        <v>298</v>
      </c>
      <c r="K29" s="137">
        <v>1.4189909999999999</v>
      </c>
      <c r="L29" s="137"/>
      <c r="M29" s="119"/>
      <c r="N29" s="62"/>
      <c r="O29" s="121"/>
      <c r="P29" s="121"/>
    </row>
    <row r="30" spans="1:16" ht="14.25">
      <c r="A30" s="52"/>
      <c r="B30" s="77" t="s">
        <v>297</v>
      </c>
      <c r="C30" s="137">
        <v>13.773727713</v>
      </c>
      <c r="D30" s="6"/>
      <c r="E30" s="101"/>
      <c r="F30" s="77" t="s">
        <v>299</v>
      </c>
      <c r="G30" s="137">
        <v>-14.062670000000001</v>
      </c>
      <c r="H30" s="6"/>
      <c r="I30" s="101"/>
      <c r="J30" s="77" t="s">
        <v>299</v>
      </c>
      <c r="K30" s="137">
        <v>0.92125299999999999</v>
      </c>
      <c r="L30" s="137"/>
      <c r="M30" s="119"/>
      <c r="N30" s="62"/>
      <c r="O30" s="121"/>
      <c r="P30" s="121"/>
    </row>
    <row r="31" spans="1:16" ht="14.25">
      <c r="A31" s="52"/>
      <c r="B31" s="77" t="s">
        <v>38</v>
      </c>
      <c r="C31" s="137">
        <v>13.714589515</v>
      </c>
      <c r="D31" s="6"/>
      <c r="E31" s="101"/>
      <c r="F31" s="77" t="s">
        <v>300</v>
      </c>
      <c r="G31" s="137">
        <v>-15.219573</v>
      </c>
      <c r="H31" s="6"/>
      <c r="I31" s="101"/>
      <c r="J31" s="77" t="s">
        <v>289</v>
      </c>
      <c r="K31" s="137">
        <v>0.88471900000000003</v>
      </c>
      <c r="L31" s="137"/>
      <c r="M31" s="119"/>
      <c r="N31" s="62"/>
      <c r="O31" s="121"/>
      <c r="P31" s="121"/>
    </row>
    <row r="32" spans="1:16" ht="14.25">
      <c r="A32" s="52"/>
      <c r="B32" s="77" t="s">
        <v>289</v>
      </c>
      <c r="C32" s="137">
        <v>13.253398625000001</v>
      </c>
      <c r="D32" s="6"/>
      <c r="E32" s="101"/>
      <c r="F32" s="77" t="s">
        <v>298</v>
      </c>
      <c r="G32" s="137">
        <v>-15.830237</v>
      </c>
      <c r="H32" s="6"/>
      <c r="I32" s="101"/>
      <c r="J32" s="77" t="s">
        <v>301</v>
      </c>
      <c r="K32" s="137">
        <v>0.75880499999999995</v>
      </c>
      <c r="L32" s="137"/>
      <c r="M32" s="119"/>
      <c r="N32" s="62"/>
      <c r="O32" s="121"/>
      <c r="P32" s="121"/>
    </row>
    <row r="33" spans="1:17" ht="14.25">
      <c r="A33" s="52"/>
      <c r="B33" s="77" t="s">
        <v>287</v>
      </c>
      <c r="C33" s="137">
        <v>10.558504375</v>
      </c>
      <c r="D33" s="6"/>
      <c r="E33" s="101"/>
      <c r="F33" s="77" t="s">
        <v>302</v>
      </c>
      <c r="G33" s="137">
        <v>-16.133216999999998</v>
      </c>
      <c r="H33" s="6"/>
      <c r="I33" s="101"/>
      <c r="J33" s="77" t="s">
        <v>112</v>
      </c>
      <c r="K33" s="137">
        <v>0.63402599999999998</v>
      </c>
      <c r="L33" s="137"/>
      <c r="M33" s="119"/>
      <c r="N33" s="62"/>
      <c r="O33" s="121"/>
      <c r="P33" s="121"/>
    </row>
    <row r="34" spans="1:17" ht="14.25">
      <c r="A34" s="52"/>
      <c r="B34" s="77" t="s">
        <v>302</v>
      </c>
      <c r="C34" s="137">
        <v>7.1873663089999997</v>
      </c>
      <c r="D34" s="6"/>
      <c r="E34" s="101"/>
      <c r="F34" s="77" t="s">
        <v>303</v>
      </c>
      <c r="G34" s="137">
        <v>-17.10474</v>
      </c>
      <c r="H34" s="6"/>
      <c r="I34" s="101"/>
      <c r="J34" s="77" t="s">
        <v>296</v>
      </c>
      <c r="K34" s="137">
        <v>0.608819</v>
      </c>
      <c r="L34" s="137"/>
      <c r="M34" s="119"/>
      <c r="N34" s="62"/>
      <c r="O34" s="121"/>
      <c r="P34" s="121"/>
    </row>
    <row r="35" spans="1:17" ht="14.25">
      <c r="A35" s="52"/>
      <c r="B35" s="77" t="s">
        <v>290</v>
      </c>
      <c r="C35" s="137">
        <v>7.1316660990000003</v>
      </c>
      <c r="D35" s="6"/>
      <c r="E35" s="101"/>
      <c r="F35" s="77" t="s">
        <v>304</v>
      </c>
      <c r="G35" s="137">
        <v>-20.462503999999999</v>
      </c>
      <c r="H35" s="6"/>
      <c r="I35" s="101"/>
      <c r="J35" s="77" t="s">
        <v>300</v>
      </c>
      <c r="K35" s="137">
        <v>0.36052499999999998</v>
      </c>
      <c r="L35" s="137"/>
      <c r="M35" s="119"/>
      <c r="N35" s="62"/>
      <c r="O35" s="121"/>
      <c r="P35" s="121"/>
    </row>
    <row r="36" spans="1:17" ht="14.25">
      <c r="A36" s="52"/>
      <c r="B36" s="77" t="s">
        <v>286</v>
      </c>
      <c r="C36" s="137">
        <v>5.8886939710000004</v>
      </c>
      <c r="D36" s="6"/>
      <c r="E36" s="101"/>
      <c r="F36" s="77" t="s">
        <v>305</v>
      </c>
      <c r="G36" s="137">
        <v>-20.522290999999999</v>
      </c>
      <c r="H36" s="6"/>
      <c r="I36" s="101"/>
      <c r="J36" s="77" t="s">
        <v>292</v>
      </c>
      <c r="K36" s="137">
        <v>0.354103</v>
      </c>
      <c r="L36" s="137"/>
      <c r="M36" s="119"/>
      <c r="N36" s="62"/>
      <c r="O36" s="121"/>
      <c r="P36" s="121"/>
    </row>
    <row r="37" spans="1:17" ht="14.25">
      <c r="A37" s="52"/>
      <c r="B37" s="77" t="s">
        <v>306</v>
      </c>
      <c r="C37" s="137">
        <v>4.2615113510000002</v>
      </c>
      <c r="D37" s="6"/>
      <c r="E37" s="101"/>
      <c r="F37" s="77" t="s">
        <v>301</v>
      </c>
      <c r="G37" s="137">
        <v>-28.785577</v>
      </c>
      <c r="H37" s="6"/>
      <c r="I37" s="101"/>
      <c r="J37" s="77" t="s">
        <v>306</v>
      </c>
      <c r="K37" s="137">
        <v>0.100535</v>
      </c>
      <c r="L37" s="137"/>
      <c r="M37" s="119"/>
      <c r="N37" s="62"/>
      <c r="O37" s="121"/>
      <c r="P37" s="121"/>
    </row>
    <row r="38" spans="1:17" ht="14.25">
      <c r="A38" s="52"/>
      <c r="B38" s="77" t="s">
        <v>292</v>
      </c>
      <c r="C38" s="137">
        <v>2.7167044040000001</v>
      </c>
      <c r="D38" s="6"/>
      <c r="E38" s="101"/>
      <c r="F38" s="77" t="s">
        <v>291</v>
      </c>
      <c r="G38" s="137">
        <v>-30.153172000000001</v>
      </c>
      <c r="H38" s="6"/>
      <c r="I38" s="101"/>
      <c r="J38" s="77" t="s">
        <v>305</v>
      </c>
      <c r="K38" s="137">
        <v>-3.0799999999999998E-3</v>
      </c>
      <c r="L38" s="137"/>
      <c r="M38" s="119"/>
      <c r="N38" s="62"/>
      <c r="O38" s="121"/>
      <c r="P38" s="121"/>
    </row>
    <row r="39" spans="1:17" ht="14.25">
      <c r="A39" s="52"/>
      <c r="B39" s="77" t="s">
        <v>299</v>
      </c>
      <c r="C39" s="137">
        <v>2.6531249159999999</v>
      </c>
      <c r="D39" s="6"/>
      <c r="E39" s="101"/>
      <c r="F39" s="77" t="s">
        <v>38</v>
      </c>
      <c r="G39" s="137">
        <v>-45.756701999999997</v>
      </c>
      <c r="H39" s="6"/>
      <c r="I39" s="101"/>
      <c r="J39" s="77" t="s">
        <v>290</v>
      </c>
      <c r="K39" s="137">
        <v>-2.9901E-2</v>
      </c>
      <c r="L39" s="137"/>
      <c r="M39" s="119"/>
      <c r="N39" s="62"/>
      <c r="O39" s="121"/>
      <c r="P39" s="121"/>
    </row>
    <row r="40" spans="1:17" ht="14.25">
      <c r="A40" s="52"/>
      <c r="B40" s="77" t="s">
        <v>294</v>
      </c>
      <c r="C40" s="137">
        <v>2.5563440900000001</v>
      </c>
      <c r="D40" s="6"/>
      <c r="E40" s="101"/>
      <c r="F40" s="77" t="s">
        <v>306</v>
      </c>
      <c r="G40" s="137">
        <v>-85.395607999999996</v>
      </c>
      <c r="H40" s="6"/>
      <c r="I40" s="101"/>
      <c r="J40" s="77" t="s">
        <v>303</v>
      </c>
      <c r="K40" s="137">
        <v>-0.22605500000000001</v>
      </c>
      <c r="L40" s="137"/>
      <c r="M40" s="119"/>
      <c r="N40" s="62"/>
      <c r="O40" s="121"/>
      <c r="P40" s="121"/>
    </row>
    <row r="41" spans="1:17" ht="14.25">
      <c r="A41" s="52"/>
      <c r="B41" s="77" t="s">
        <v>301</v>
      </c>
      <c r="C41" s="137">
        <v>2.206171769</v>
      </c>
      <c r="D41" s="6"/>
      <c r="E41" s="101"/>
      <c r="F41" s="77" t="s">
        <v>0</v>
      </c>
      <c r="G41" s="137">
        <v>-87.347544999999997</v>
      </c>
      <c r="H41" s="6"/>
      <c r="I41" s="101"/>
      <c r="J41" s="77" t="s">
        <v>294</v>
      </c>
      <c r="K41" s="137">
        <v>-0.42030400000000001</v>
      </c>
      <c r="L41" s="137"/>
      <c r="M41" s="119"/>
      <c r="N41" s="62"/>
      <c r="O41" s="121"/>
      <c r="P41" s="121"/>
    </row>
    <row r="42" spans="1:17" ht="14.25">
      <c r="A42" s="52"/>
      <c r="B42" s="77" t="s">
        <v>305</v>
      </c>
      <c r="C42" s="137">
        <v>1.832851392</v>
      </c>
      <c r="D42" s="6"/>
      <c r="E42" s="101"/>
      <c r="F42" s="77" t="s">
        <v>293</v>
      </c>
      <c r="G42" s="137">
        <v>-92.391409999999993</v>
      </c>
      <c r="H42" s="6"/>
      <c r="I42" s="101"/>
      <c r="J42" s="77" t="s">
        <v>35</v>
      </c>
      <c r="K42" s="137">
        <v>-1.225668</v>
      </c>
      <c r="L42" s="137"/>
      <c r="M42" s="119"/>
      <c r="N42" s="62"/>
      <c r="O42" s="121"/>
      <c r="P42" s="121"/>
    </row>
    <row r="43" spans="1:17" ht="14.25">
      <c r="A43" s="52"/>
      <c r="B43" s="77" t="s">
        <v>298</v>
      </c>
      <c r="C43" s="137">
        <v>1.563509059</v>
      </c>
      <c r="D43" s="6"/>
      <c r="E43" s="101"/>
      <c r="F43" s="77" t="s">
        <v>295</v>
      </c>
      <c r="G43" s="137">
        <v>-125.06589</v>
      </c>
      <c r="H43" s="6"/>
      <c r="I43" s="101"/>
      <c r="J43" s="77" t="s">
        <v>297</v>
      </c>
      <c r="K43" s="137">
        <v>-1.4706170000000001</v>
      </c>
      <c r="L43" s="137"/>
      <c r="M43" s="119"/>
      <c r="N43" s="62"/>
      <c r="O43" s="121"/>
      <c r="P43" s="121"/>
    </row>
    <row r="44" spans="1:17" ht="14.25">
      <c r="A44" s="52"/>
      <c r="B44" s="77" t="s">
        <v>304</v>
      </c>
      <c r="C44" s="137">
        <v>1.51745895</v>
      </c>
      <c r="D44" s="6"/>
      <c r="E44" s="101"/>
      <c r="F44" s="77" t="s">
        <v>28</v>
      </c>
      <c r="G44" s="137">
        <v>-142.845079</v>
      </c>
      <c r="H44" s="6"/>
      <c r="I44" s="101"/>
      <c r="J44" s="77" t="s">
        <v>302</v>
      </c>
      <c r="K44" s="137">
        <v>-3.112339</v>
      </c>
      <c r="L44" s="137"/>
      <c r="M44" s="119"/>
      <c r="N44" s="62"/>
      <c r="O44" s="121"/>
      <c r="P44" s="121"/>
    </row>
    <row r="45" spans="1:17" ht="14.25">
      <c r="A45" s="52"/>
      <c r="B45" s="77" t="s">
        <v>296</v>
      </c>
      <c r="C45" s="137">
        <v>1.3598248509999999</v>
      </c>
      <c r="D45" s="6"/>
      <c r="E45" s="101"/>
      <c r="F45" s="77" t="s">
        <v>112</v>
      </c>
      <c r="G45" s="137">
        <v>-144.353454</v>
      </c>
      <c r="H45" s="6"/>
      <c r="I45" s="101"/>
      <c r="J45" s="77" t="s">
        <v>304</v>
      </c>
      <c r="K45" s="137">
        <v>-5.3331099999999996</v>
      </c>
      <c r="L45" s="137"/>
      <c r="M45" s="119"/>
      <c r="N45" s="62"/>
      <c r="O45" s="121"/>
      <c r="P45" s="121"/>
    </row>
    <row r="46" spans="1:17" ht="14.25">
      <c r="A46" s="52"/>
      <c r="B46" s="77" t="s">
        <v>300</v>
      </c>
      <c r="C46" s="137">
        <v>1.20919782</v>
      </c>
      <c r="D46" s="6"/>
      <c r="E46" s="101"/>
      <c r="F46" s="77" t="s">
        <v>37</v>
      </c>
      <c r="G46" s="137">
        <v>-152.57248799999999</v>
      </c>
      <c r="H46" s="6"/>
      <c r="I46" s="101"/>
      <c r="J46" s="77" t="s">
        <v>38</v>
      </c>
      <c r="K46" s="137">
        <v>-8.2710690000000007</v>
      </c>
      <c r="L46" s="137"/>
      <c r="M46" s="119"/>
      <c r="N46" s="62"/>
      <c r="O46" s="121"/>
      <c r="P46" s="121"/>
    </row>
    <row r="47" spans="1:17" ht="14.25">
      <c r="A47" s="52"/>
      <c r="B47" s="77" t="s">
        <v>303</v>
      </c>
      <c r="C47" s="137">
        <v>0.592723055</v>
      </c>
      <c r="D47" s="6"/>
      <c r="E47" s="101"/>
      <c r="F47" s="77" t="s">
        <v>35</v>
      </c>
      <c r="G47" s="137">
        <v>-451.17403100000001</v>
      </c>
      <c r="H47" s="6"/>
      <c r="I47" s="101"/>
      <c r="J47" s="77" t="s">
        <v>28</v>
      </c>
      <c r="K47" s="137">
        <v>-22.151527000000002</v>
      </c>
      <c r="L47" s="137"/>
      <c r="M47" s="119"/>
      <c r="N47" s="62"/>
      <c r="O47" s="121"/>
      <c r="P47" s="121"/>
      <c r="Q47" s="121"/>
    </row>
    <row r="48" spans="1:17" ht="3" customHeight="1">
      <c r="A48" s="52"/>
      <c r="B48" s="256"/>
      <c r="C48" s="307"/>
      <c r="D48" s="305"/>
      <c r="E48" s="245"/>
      <c r="F48" s="242"/>
      <c r="G48" s="213">
        <v>0</v>
      </c>
      <c r="H48" s="274"/>
      <c r="I48" s="6"/>
      <c r="J48" s="182" t="s">
        <v>14</v>
      </c>
      <c r="K48" s="213">
        <v>0</v>
      </c>
      <c r="L48" s="137"/>
      <c r="M48" s="151"/>
      <c r="N48" s="70"/>
    </row>
    <row r="49" spans="1:14" s="173" customFormat="1" ht="15" customHeight="1">
      <c r="A49" s="52"/>
      <c r="B49" s="231" t="s">
        <v>14</v>
      </c>
      <c r="C49" s="196">
        <f>SUM(C10:C48)</f>
        <v>1115.6583362370006</v>
      </c>
      <c r="D49" s="295"/>
      <c r="E49" s="262"/>
      <c r="F49" s="231" t="s">
        <v>14</v>
      </c>
      <c r="G49" s="196">
        <f>SUM(G10:G48)</f>
        <v>4015.1642610000004</v>
      </c>
      <c r="H49" s="272"/>
      <c r="I49" s="310"/>
      <c r="J49" s="282" t="s">
        <v>14</v>
      </c>
      <c r="K49" s="196">
        <f>SUM(K10:K48)</f>
        <v>493.67656500000044</v>
      </c>
      <c r="L49" s="243"/>
      <c r="M49" s="263"/>
      <c r="N49" s="289"/>
    </row>
    <row r="50" spans="1:14" ht="10.5" customHeight="1">
      <c r="A50" s="52"/>
      <c r="B50" s="182"/>
      <c r="C50" s="6"/>
      <c r="D50" s="63"/>
      <c r="E50" s="174"/>
      <c r="F50" s="182"/>
      <c r="G50" s="6"/>
      <c r="H50" s="63"/>
      <c r="I50" s="174"/>
      <c r="J50" s="182"/>
      <c r="K50" s="6"/>
      <c r="L50" s="6"/>
      <c r="M50" s="151"/>
      <c r="N50" s="70"/>
    </row>
    <row r="51" spans="1:14" ht="3.75" customHeight="1">
      <c r="A51" s="52"/>
      <c r="B51" s="16"/>
      <c r="C51" s="6"/>
      <c r="D51" s="6"/>
      <c r="E51" s="6"/>
      <c r="F51" s="16"/>
      <c r="G51" s="16"/>
      <c r="H51" s="16"/>
      <c r="I51" s="16"/>
      <c r="J51" s="16"/>
      <c r="K51" s="16"/>
      <c r="L51" s="16"/>
      <c r="M51" s="109"/>
      <c r="N51" s="70"/>
    </row>
    <row r="52" spans="1:14" ht="3" customHeight="1">
      <c r="A52" s="32"/>
      <c r="B52" s="32"/>
      <c r="C52" s="32"/>
      <c r="D52" s="32"/>
      <c r="E52" s="32"/>
      <c r="F52" s="32"/>
      <c r="G52" s="32"/>
      <c r="H52" s="32"/>
      <c r="I52" s="32"/>
      <c r="J52" s="225"/>
      <c r="K52" s="225"/>
      <c r="L52" s="32"/>
      <c r="M52" s="44"/>
      <c r="N52" s="44"/>
    </row>
    <row r="53" spans="1:14" s="100" customFormat="1" ht="18.75" customHeight="1">
      <c r="A53" s="317" t="s">
        <v>48</v>
      </c>
      <c r="B53" s="317"/>
      <c r="C53" s="317"/>
      <c r="D53" s="317"/>
      <c r="E53" s="317"/>
      <c r="F53" s="317"/>
      <c r="G53" s="317"/>
      <c r="H53" s="317"/>
      <c r="I53" s="317"/>
      <c r="J53" s="317"/>
      <c r="K53" s="317"/>
      <c r="L53" s="49"/>
      <c r="M53" s="49"/>
      <c r="N53" s="49"/>
    </row>
    <row r="54" spans="1:14" s="100" customFormat="1" ht="12.75" customHeight="1">
      <c r="A54" s="313" t="s">
        <v>72</v>
      </c>
      <c r="B54" s="313"/>
      <c r="C54" s="313"/>
      <c r="D54" s="313"/>
      <c r="E54" s="313"/>
      <c r="F54" s="313"/>
      <c r="G54" s="313"/>
      <c r="H54" s="313"/>
      <c r="I54" s="313"/>
      <c r="J54" s="313"/>
      <c r="K54" s="313"/>
      <c r="L54" s="49"/>
      <c r="M54" s="49"/>
      <c r="N54" s="49"/>
    </row>
    <row r="55" spans="1:14" s="100" customFormat="1" ht="12.75" customHeight="1">
      <c r="A55" s="313" t="s">
        <v>319</v>
      </c>
      <c r="B55" s="313"/>
      <c r="C55" s="313"/>
      <c r="D55" s="313"/>
      <c r="E55" s="313"/>
      <c r="F55" s="313"/>
      <c r="G55" s="313"/>
      <c r="H55" s="313"/>
      <c r="I55" s="313"/>
      <c r="J55" s="313"/>
      <c r="K55" s="313"/>
      <c r="L55" s="49"/>
      <c r="M55" s="49"/>
      <c r="N55" s="49"/>
    </row>
    <row r="56" spans="1:14" s="100" customFormat="1" ht="12.75" customHeight="1">
      <c r="A56" s="313" t="s">
        <v>163</v>
      </c>
      <c r="B56" s="313"/>
      <c r="C56" s="313"/>
      <c r="D56" s="313"/>
      <c r="E56" s="313"/>
      <c r="F56" s="313"/>
      <c r="G56" s="313"/>
      <c r="H56" s="313"/>
      <c r="I56" s="313"/>
      <c r="J56" s="313"/>
      <c r="K56" s="313"/>
      <c r="L56" s="49"/>
      <c r="M56" s="49"/>
      <c r="N56" s="49"/>
    </row>
    <row r="57" spans="1:14" s="100" customFormat="1" ht="12.75" customHeight="1">
      <c r="A57" s="313"/>
      <c r="B57" s="313"/>
      <c r="C57" s="313"/>
      <c r="D57" s="313"/>
      <c r="E57" s="313"/>
      <c r="F57" s="313"/>
      <c r="G57" s="313"/>
      <c r="H57" s="313"/>
      <c r="I57" s="313"/>
      <c r="J57" s="313"/>
      <c r="K57" s="313"/>
      <c r="L57" s="49"/>
      <c r="M57" s="49"/>
      <c r="N57" s="49"/>
    </row>
    <row r="58" spans="1:14" s="100" customFormat="1" ht="12.75" customHeight="1">
      <c r="A58" s="313"/>
      <c r="B58" s="313"/>
      <c r="C58" s="313"/>
      <c r="D58" s="313"/>
      <c r="E58" s="313"/>
      <c r="F58" s="313"/>
      <c r="G58" s="313"/>
      <c r="H58" s="313"/>
      <c r="I58" s="313"/>
      <c r="J58" s="313"/>
      <c r="K58" s="313"/>
      <c r="L58" s="49"/>
      <c r="M58" s="49"/>
      <c r="N58" s="49"/>
    </row>
    <row r="59" spans="1:14" s="100" customFormat="1" ht="12.75" customHeight="1">
      <c r="A59" s="313"/>
      <c r="B59" s="313"/>
      <c r="C59" s="313"/>
      <c r="D59" s="313"/>
      <c r="E59" s="313"/>
      <c r="F59" s="313"/>
      <c r="G59" s="313"/>
      <c r="H59" s="313"/>
      <c r="I59" s="313"/>
      <c r="J59" s="313"/>
      <c r="K59" s="313"/>
      <c r="L59" s="49"/>
      <c r="M59" s="49"/>
      <c r="N59" s="49"/>
    </row>
    <row r="60" spans="1:14" s="100" customFormat="1" ht="12.75" customHeight="1">
      <c r="A60" s="313"/>
      <c r="B60" s="313"/>
      <c r="C60" s="313"/>
      <c r="D60" s="313"/>
      <c r="E60" s="313"/>
      <c r="F60" s="313"/>
      <c r="G60" s="313"/>
      <c r="H60" s="313"/>
      <c r="I60" s="313"/>
      <c r="J60" s="313"/>
      <c r="K60" s="313"/>
      <c r="L60" s="49"/>
      <c r="M60" s="49"/>
      <c r="N60" s="49"/>
    </row>
  </sheetData>
  <mergeCells count="12">
    <mergeCell ref="A2:K2"/>
    <mergeCell ref="A54:K54"/>
    <mergeCell ref="A55:K55"/>
    <mergeCell ref="B4:C4"/>
    <mergeCell ref="F4:G4"/>
    <mergeCell ref="J4:K4"/>
    <mergeCell ref="A53:K53"/>
    <mergeCell ref="A60:K60"/>
    <mergeCell ref="A57:K57"/>
    <mergeCell ref="A58:K58"/>
    <mergeCell ref="A59:K59"/>
    <mergeCell ref="A56:K56"/>
  </mergeCells>
  <pageMargins left="0.7" right="0.7" top="0.75" bottom="0.75" header="0.3" footer="0.3"/>
  <pageSetup paperSize="9" scale="60"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83"/>
  <sheetViews>
    <sheetView showGridLines="0" topLeftCell="A52" workbookViewId="0"/>
  </sheetViews>
  <sheetFormatPr defaultColWidth="8.85546875" defaultRowHeight="12.75"/>
  <cols>
    <col min="1" max="1" width="40.28515625" style="37" customWidth="1"/>
    <col min="2" max="2" width="12.42578125" style="37" customWidth="1"/>
    <col min="3" max="12" width="12.5703125" style="37" customWidth="1"/>
    <col min="13" max="13" width="12.5703125" style="57" customWidth="1"/>
    <col min="14" max="14" width="12.5703125" style="37" customWidth="1"/>
    <col min="15" max="15" width="2.140625" style="37" customWidth="1"/>
    <col min="16" max="16" width="1.7109375" style="37" customWidth="1"/>
    <col min="17" max="17" width="2.140625" style="37" customWidth="1"/>
    <col min="18" max="16384" width="8.85546875" style="37"/>
  </cols>
  <sheetData>
    <row r="1" spans="1:17" s="86" customFormat="1" ht="56.25" customHeight="1">
      <c r="A1" s="91" t="s">
        <v>150</v>
      </c>
      <c r="C1" s="13"/>
      <c r="D1" s="80"/>
      <c r="E1" s="13"/>
      <c r="F1" s="13"/>
      <c r="G1" s="13"/>
      <c r="H1" s="13"/>
      <c r="I1" s="13"/>
      <c r="J1" s="13"/>
      <c r="K1" s="13"/>
      <c r="L1" s="13"/>
      <c r="M1" s="13"/>
      <c r="N1" s="13"/>
      <c r="O1" s="13"/>
      <c r="P1" s="13"/>
      <c r="Q1" s="13"/>
    </row>
    <row r="2" spans="1:17" ht="3.75" customHeight="1">
      <c r="A2" s="321"/>
      <c r="B2" s="321"/>
      <c r="C2" s="321"/>
      <c r="D2" s="321"/>
      <c r="E2" s="321"/>
      <c r="F2" s="321"/>
      <c r="G2" s="321"/>
      <c r="H2" s="321"/>
      <c r="I2" s="321"/>
      <c r="J2" s="321"/>
      <c r="K2" s="321"/>
      <c r="L2" s="321"/>
      <c r="M2" s="321"/>
      <c r="N2" s="321"/>
      <c r="O2" s="9"/>
      <c r="P2" s="44"/>
      <c r="Q2" s="44"/>
    </row>
    <row r="3" spans="1:17" ht="3.75" customHeight="1">
      <c r="A3" s="8"/>
      <c r="B3" s="8"/>
      <c r="C3" s="8"/>
      <c r="D3" s="8"/>
      <c r="E3" s="8"/>
      <c r="F3" s="8"/>
      <c r="G3" s="8"/>
      <c r="H3" s="8"/>
      <c r="I3" s="8"/>
      <c r="J3" s="8"/>
      <c r="K3" s="8"/>
      <c r="L3" s="8"/>
      <c r="M3" s="8"/>
      <c r="N3" s="8"/>
      <c r="O3" s="8"/>
      <c r="P3" s="44"/>
      <c r="Q3" s="44"/>
    </row>
    <row r="4" spans="1:17" s="71" customFormat="1" ht="22.5" customHeight="1">
      <c r="A4" s="35"/>
      <c r="B4" s="342" t="s">
        <v>52</v>
      </c>
      <c r="C4" s="342"/>
      <c r="D4" s="342"/>
      <c r="E4" s="342"/>
      <c r="F4" s="342"/>
      <c r="G4" s="342"/>
      <c r="H4" s="342"/>
      <c r="I4" s="342"/>
      <c r="J4" s="342"/>
      <c r="K4" s="342"/>
      <c r="L4" s="342"/>
      <c r="M4" s="342"/>
      <c r="N4" s="342"/>
      <c r="O4" s="342"/>
      <c r="P4" s="35"/>
      <c r="Q4" s="35"/>
    </row>
    <row r="5" spans="1:17" s="42" customFormat="1" ht="15" customHeight="1">
      <c r="A5" s="66" t="s">
        <v>122</v>
      </c>
      <c r="B5" s="85">
        <v>43586</v>
      </c>
      <c r="C5" s="85">
        <v>43617</v>
      </c>
      <c r="D5" s="85">
        <v>43647</v>
      </c>
      <c r="E5" s="85">
        <v>43678</v>
      </c>
      <c r="F5" s="85">
        <v>43709</v>
      </c>
      <c r="G5" s="85">
        <v>43739</v>
      </c>
      <c r="H5" s="85">
        <v>43770</v>
      </c>
      <c r="I5" s="85">
        <v>43800</v>
      </c>
      <c r="J5" s="85">
        <v>43831</v>
      </c>
      <c r="K5" s="85">
        <v>43862</v>
      </c>
      <c r="L5" s="85">
        <v>43891</v>
      </c>
      <c r="M5" s="85">
        <v>43922</v>
      </c>
      <c r="N5" s="85">
        <v>43952</v>
      </c>
      <c r="O5" s="66"/>
      <c r="P5" s="104"/>
      <c r="Q5" s="104"/>
    </row>
    <row r="6" spans="1:17" ht="3.75" customHeight="1">
      <c r="A6" s="2"/>
      <c r="B6" s="47"/>
      <c r="C6" s="11"/>
      <c r="D6" s="11"/>
      <c r="E6" s="11"/>
      <c r="F6" s="11"/>
      <c r="G6" s="11"/>
      <c r="H6" s="11"/>
      <c r="I6" s="11"/>
      <c r="J6" s="11"/>
      <c r="K6" s="11"/>
      <c r="L6" s="11"/>
      <c r="M6" s="11"/>
      <c r="N6" s="11"/>
      <c r="O6" s="11"/>
      <c r="P6" s="69"/>
      <c r="Q6" s="69"/>
    </row>
    <row r="7" spans="1:17" ht="2.25" customHeight="1">
      <c r="A7" s="18"/>
      <c r="B7" s="18"/>
      <c r="C7" s="18"/>
      <c r="D7" s="18"/>
      <c r="E7" s="18"/>
      <c r="F7" s="18"/>
      <c r="G7" s="18"/>
      <c r="H7" s="18"/>
      <c r="I7" s="18"/>
      <c r="J7" s="18"/>
      <c r="K7" s="176"/>
      <c r="L7" s="18"/>
      <c r="M7" s="18"/>
      <c r="N7" s="18"/>
      <c r="O7" s="18"/>
      <c r="P7" s="120"/>
      <c r="Q7" s="72"/>
    </row>
    <row r="8" spans="1:17" s="71" customFormat="1" ht="8.25" customHeight="1">
      <c r="A8" s="149"/>
      <c r="B8" s="15"/>
      <c r="C8" s="15"/>
      <c r="D8" s="15"/>
      <c r="E8" s="15"/>
      <c r="F8" s="15"/>
      <c r="G8" s="15"/>
      <c r="H8" s="15"/>
      <c r="I8" s="15"/>
      <c r="J8" s="15"/>
      <c r="K8" s="15"/>
      <c r="L8" s="15"/>
      <c r="M8" s="15"/>
      <c r="N8" s="15"/>
      <c r="O8" s="15"/>
      <c r="P8" s="131"/>
      <c r="Q8" s="15"/>
    </row>
    <row r="9" spans="1:17" ht="12.75" customHeight="1">
      <c r="A9" s="145" t="s">
        <v>293</v>
      </c>
      <c r="B9" s="6">
        <v>-60.070092000000002</v>
      </c>
      <c r="C9" s="6">
        <v>52.588704999999997</v>
      </c>
      <c r="D9" s="6">
        <v>166.77167399999999</v>
      </c>
      <c r="E9" s="6">
        <v>-75.595667000000006</v>
      </c>
      <c r="F9" s="6">
        <v>-138.86704599999999</v>
      </c>
      <c r="G9" s="6">
        <v>154.139141</v>
      </c>
      <c r="H9" s="6">
        <v>70.072991999999999</v>
      </c>
      <c r="I9" s="6">
        <v>55.349335000000004</v>
      </c>
      <c r="J9" s="6">
        <v>70.079935000000006</v>
      </c>
      <c r="K9" s="6">
        <v>4.3754939999999998</v>
      </c>
      <c r="L9" s="6">
        <v>-140.721653</v>
      </c>
      <c r="M9" s="6">
        <v>165.901839</v>
      </c>
      <c r="N9" s="6">
        <v>-92.391409999999993</v>
      </c>
      <c r="O9" s="6"/>
      <c r="P9" s="119"/>
    </row>
    <row r="10" spans="1:17" ht="12.75" customHeight="1">
      <c r="A10" s="145" t="s">
        <v>303</v>
      </c>
      <c r="B10" s="6">
        <v>-3.4494769999999999</v>
      </c>
      <c r="C10" s="6">
        <v>-7.0578060000000002</v>
      </c>
      <c r="D10" s="6">
        <v>-1.2868759999999999</v>
      </c>
      <c r="E10" s="6">
        <v>-3.9804810000000002</v>
      </c>
      <c r="F10" s="6">
        <v>-4.8886120000000002</v>
      </c>
      <c r="G10" s="6">
        <v>-3.4606270000000001</v>
      </c>
      <c r="H10" s="6">
        <v>2.6992479999999999</v>
      </c>
      <c r="I10" s="6">
        <v>-4.7362460000000004</v>
      </c>
      <c r="J10" s="6">
        <v>-11.268841</v>
      </c>
      <c r="K10" s="6">
        <v>-12.56738</v>
      </c>
      <c r="L10" s="6">
        <v>-4.3631640000000003</v>
      </c>
      <c r="M10" s="6">
        <v>0.10488</v>
      </c>
      <c r="N10" s="6">
        <v>-17.10474</v>
      </c>
      <c r="O10" s="6"/>
      <c r="P10" s="119"/>
    </row>
    <row r="11" spans="1:17" ht="12.75" customHeight="1">
      <c r="A11" s="145" t="s">
        <v>294</v>
      </c>
      <c r="B11" s="6">
        <v>9.0088299999999997</v>
      </c>
      <c r="C11" s="6">
        <v>1.614549</v>
      </c>
      <c r="D11" s="6">
        <v>-7.9789830000000004</v>
      </c>
      <c r="E11" s="6">
        <v>-25.420787000000001</v>
      </c>
      <c r="F11" s="6">
        <v>-10.192254</v>
      </c>
      <c r="G11" s="6">
        <v>-12.126436</v>
      </c>
      <c r="H11" s="6">
        <v>-92.673075999999995</v>
      </c>
      <c r="I11" s="6">
        <v>-4.4721169999999999</v>
      </c>
      <c r="J11" s="6">
        <v>-1.066308</v>
      </c>
      <c r="K11" s="6">
        <v>-53.021331000000004</v>
      </c>
      <c r="L11" s="6">
        <v>-33.410057000000002</v>
      </c>
      <c r="M11" s="6">
        <v>54.616770000000002</v>
      </c>
      <c r="N11" s="6">
        <v>-0.211864</v>
      </c>
      <c r="O11" s="6"/>
      <c r="P11" s="119"/>
    </row>
    <row r="12" spans="1:17" ht="12.75" customHeight="1">
      <c r="A12" s="145" t="s">
        <v>35</v>
      </c>
      <c r="B12" s="6">
        <v>-387.800836</v>
      </c>
      <c r="C12" s="6">
        <v>-59.653657000000003</v>
      </c>
      <c r="D12" s="6">
        <v>-328.32763499999999</v>
      </c>
      <c r="E12" s="6">
        <v>-476.27436699999998</v>
      </c>
      <c r="F12" s="6">
        <v>-255.228016</v>
      </c>
      <c r="G12" s="6">
        <v>-225.67263</v>
      </c>
      <c r="H12" s="6">
        <v>-129.851888</v>
      </c>
      <c r="I12" s="6">
        <v>27.197797999999999</v>
      </c>
      <c r="J12" s="6">
        <v>-37.619056</v>
      </c>
      <c r="K12" s="6">
        <v>-102.598647</v>
      </c>
      <c r="L12" s="6">
        <v>-163.632756</v>
      </c>
      <c r="M12" s="6">
        <v>-159.90709100000001</v>
      </c>
      <c r="N12" s="6">
        <v>-451.17403100000001</v>
      </c>
      <c r="O12" s="6"/>
      <c r="P12" s="119"/>
    </row>
    <row r="13" spans="1:17" ht="12.75" customHeight="1">
      <c r="A13" s="145" t="s">
        <v>305</v>
      </c>
      <c r="B13" s="6">
        <v>-0.77217800000000003</v>
      </c>
      <c r="C13" s="6">
        <v>3.6741579999999998</v>
      </c>
      <c r="D13" s="6">
        <v>0.38669399999999998</v>
      </c>
      <c r="E13" s="6">
        <v>-5.5974000000000004</v>
      </c>
      <c r="F13" s="6">
        <v>-3.243687</v>
      </c>
      <c r="G13" s="6">
        <v>-9.8473400000000009</v>
      </c>
      <c r="H13" s="6">
        <v>6.3435230000000002</v>
      </c>
      <c r="I13" s="6">
        <v>-8.9249480000000005</v>
      </c>
      <c r="J13" s="6">
        <v>42.7834</v>
      </c>
      <c r="K13" s="6">
        <v>71.304410000000004</v>
      </c>
      <c r="L13" s="6">
        <v>-3.510548</v>
      </c>
      <c r="M13" s="6">
        <v>-10.957399000000001</v>
      </c>
      <c r="N13" s="6">
        <v>-20.522290999999999</v>
      </c>
      <c r="O13" s="6"/>
      <c r="P13" s="119"/>
    </row>
    <row r="14" spans="1:17" ht="12.75" customHeight="1">
      <c r="A14" s="145" t="s">
        <v>301</v>
      </c>
      <c r="B14" s="6">
        <v>-33.436715</v>
      </c>
      <c r="C14" s="6">
        <v>-49.716424000000004</v>
      </c>
      <c r="D14" s="6">
        <v>-37.244298000000001</v>
      </c>
      <c r="E14" s="6">
        <v>-56.509383999999997</v>
      </c>
      <c r="F14" s="6">
        <v>-31.045020000000001</v>
      </c>
      <c r="G14" s="6">
        <v>-76.911884000000001</v>
      </c>
      <c r="H14" s="6">
        <v>-11.227233999999999</v>
      </c>
      <c r="I14" s="6">
        <v>4.842549</v>
      </c>
      <c r="J14" s="6">
        <v>-91.468091000000001</v>
      </c>
      <c r="K14" s="6">
        <v>-22.6816</v>
      </c>
      <c r="L14" s="6">
        <v>-73.033642</v>
      </c>
      <c r="M14" s="6">
        <v>-34.879984</v>
      </c>
      <c r="N14" s="6">
        <v>-28.785577</v>
      </c>
      <c r="O14" s="6"/>
      <c r="P14" s="119"/>
    </row>
    <row r="15" spans="1:17" ht="12.75" customHeight="1">
      <c r="A15" s="145" t="s">
        <v>8</v>
      </c>
      <c r="B15" s="6">
        <v>898.15777400000002</v>
      </c>
      <c r="C15" s="6">
        <v>384.35407600000002</v>
      </c>
      <c r="D15" s="6">
        <v>353.65531900000002</v>
      </c>
      <c r="E15" s="6">
        <v>55.103160000000003</v>
      </c>
      <c r="F15" s="6">
        <v>-151.23798500000001</v>
      </c>
      <c r="G15" s="6">
        <v>222.99565200000001</v>
      </c>
      <c r="H15" s="6">
        <v>122.236026</v>
      </c>
      <c r="I15" s="6">
        <v>145.16391899999999</v>
      </c>
      <c r="J15" s="6">
        <v>248.06237200000001</v>
      </c>
      <c r="K15" s="6">
        <v>215.668038</v>
      </c>
      <c r="L15" s="6">
        <v>-683.31573500000002</v>
      </c>
      <c r="M15" s="6">
        <v>1194.9478140000001</v>
      </c>
      <c r="N15" s="6">
        <v>873.11817199999996</v>
      </c>
      <c r="O15" s="6"/>
      <c r="P15" s="119"/>
    </row>
    <row r="16" spans="1:17" ht="12.75" customHeight="1">
      <c r="A16" s="145" t="s">
        <v>295</v>
      </c>
      <c r="B16" s="6">
        <v>-117.132639</v>
      </c>
      <c r="C16" s="6">
        <v>-171.828969</v>
      </c>
      <c r="D16" s="6">
        <v>-100.66995</v>
      </c>
      <c r="E16" s="6">
        <v>-90.825627999999995</v>
      </c>
      <c r="F16" s="6">
        <v>269.47588300000001</v>
      </c>
      <c r="G16" s="6">
        <v>67.766571999999996</v>
      </c>
      <c r="H16" s="6">
        <v>233.44466800000001</v>
      </c>
      <c r="I16" s="6">
        <v>-153.99950200000001</v>
      </c>
      <c r="J16" s="6">
        <v>124.631777</v>
      </c>
      <c r="K16" s="6">
        <v>150.075256</v>
      </c>
      <c r="L16" s="6">
        <v>5.4798140000000002</v>
      </c>
      <c r="M16" s="6">
        <v>35.158639000000001</v>
      </c>
      <c r="N16" s="6">
        <v>-125.06589</v>
      </c>
      <c r="O16" s="6"/>
      <c r="P16" s="119"/>
    </row>
    <row r="17" spans="1:16" ht="12.75" customHeight="1">
      <c r="A17" s="145" t="s">
        <v>291</v>
      </c>
      <c r="B17" s="6">
        <v>-31.103975999999999</v>
      </c>
      <c r="C17" s="6">
        <v>-28.726562999999999</v>
      </c>
      <c r="D17" s="6">
        <v>-32.857371000000001</v>
      </c>
      <c r="E17" s="6">
        <v>-246.29189600000001</v>
      </c>
      <c r="F17" s="6">
        <v>-126.05343499999999</v>
      </c>
      <c r="G17" s="6">
        <v>12.651361</v>
      </c>
      <c r="H17" s="6">
        <v>-128.39098300000001</v>
      </c>
      <c r="I17" s="6">
        <v>-97.597673</v>
      </c>
      <c r="J17" s="6">
        <v>-42.022033999999998</v>
      </c>
      <c r="K17" s="6">
        <v>2.9284810000000001</v>
      </c>
      <c r="L17" s="6">
        <v>-298.69259799999998</v>
      </c>
      <c r="M17" s="6">
        <v>-148.77347</v>
      </c>
      <c r="N17" s="6">
        <v>-30.153172000000001</v>
      </c>
      <c r="O17" s="6"/>
      <c r="P17" s="119"/>
    </row>
    <row r="18" spans="1:16" ht="12.75" customHeight="1">
      <c r="A18" s="145" t="s">
        <v>22</v>
      </c>
      <c r="B18" s="6">
        <v>-202.816969</v>
      </c>
      <c r="C18" s="6">
        <v>-1.576943</v>
      </c>
      <c r="D18" s="6">
        <v>-160.245261</v>
      </c>
      <c r="E18" s="6">
        <v>-129.75999400000001</v>
      </c>
      <c r="F18" s="6">
        <v>-230.95487299999999</v>
      </c>
      <c r="G18" s="6">
        <v>-41.228878999999999</v>
      </c>
      <c r="H18" s="6">
        <v>108.95125400000001</v>
      </c>
      <c r="I18" s="6">
        <v>19.429732999999999</v>
      </c>
      <c r="J18" s="6">
        <v>70.244273000000007</v>
      </c>
      <c r="K18" s="6">
        <v>-31.959395000000001</v>
      </c>
      <c r="L18" s="6">
        <v>-330.599647</v>
      </c>
      <c r="M18" s="6">
        <v>-62.781018000000003</v>
      </c>
      <c r="N18" s="6">
        <v>-9.7436849999999993</v>
      </c>
      <c r="O18" s="6"/>
      <c r="P18" s="119"/>
    </row>
    <row r="19" spans="1:16" ht="12.75" customHeight="1">
      <c r="A19" s="145" t="s">
        <v>300</v>
      </c>
      <c r="B19" s="6">
        <v>-4.0075070000000004</v>
      </c>
      <c r="C19" s="6">
        <v>0.468472</v>
      </c>
      <c r="D19" s="6">
        <v>3.907362</v>
      </c>
      <c r="E19" s="6">
        <v>9.7038440000000001</v>
      </c>
      <c r="F19" s="6">
        <v>-22.545415999999999</v>
      </c>
      <c r="G19" s="6">
        <v>-5.271935</v>
      </c>
      <c r="H19" s="6">
        <v>34.840949999999999</v>
      </c>
      <c r="I19" s="6">
        <v>-12.515859000000001</v>
      </c>
      <c r="J19" s="6">
        <v>-7.401376</v>
      </c>
      <c r="K19" s="6">
        <v>-13.93995</v>
      </c>
      <c r="L19" s="6">
        <v>-40.249273000000002</v>
      </c>
      <c r="M19" s="6">
        <v>-13.827147</v>
      </c>
      <c r="N19" s="6">
        <v>-15.219573</v>
      </c>
      <c r="O19" s="6"/>
      <c r="P19" s="119"/>
    </row>
    <row r="20" spans="1:16" ht="12.75" customHeight="1">
      <c r="A20" s="145" t="s">
        <v>125</v>
      </c>
      <c r="B20" s="6">
        <v>160.43702300000001</v>
      </c>
      <c r="C20" s="6">
        <v>245.713866</v>
      </c>
      <c r="D20" s="6">
        <v>5.7525079999999997</v>
      </c>
      <c r="E20" s="6">
        <v>65.569400999999999</v>
      </c>
      <c r="F20" s="6">
        <v>-5.5352220000000001</v>
      </c>
      <c r="G20" s="6">
        <v>316.66479399999997</v>
      </c>
      <c r="H20" s="6">
        <v>291.72010299999999</v>
      </c>
      <c r="I20" s="6">
        <v>331.02554900000001</v>
      </c>
      <c r="J20" s="6">
        <v>245.794487</v>
      </c>
      <c r="K20" s="6">
        <v>91.925568999999996</v>
      </c>
      <c r="L20" s="6">
        <v>-162.83076500000001</v>
      </c>
      <c r="M20" s="6">
        <v>-39.005017000000002</v>
      </c>
      <c r="N20" s="6">
        <v>729.24069499999996</v>
      </c>
      <c r="O20" s="6"/>
      <c r="P20" s="119"/>
    </row>
    <row r="21" spans="1:16" ht="12.75" customHeight="1">
      <c r="A21" s="145" t="s">
        <v>299</v>
      </c>
      <c r="B21" s="6">
        <v>-19.981632999999999</v>
      </c>
      <c r="C21" s="6">
        <v>12.203015000000001</v>
      </c>
      <c r="D21" s="6">
        <v>-19.536004999999999</v>
      </c>
      <c r="E21" s="6">
        <v>-0.366562</v>
      </c>
      <c r="F21" s="6">
        <v>-69.125658999999999</v>
      </c>
      <c r="G21" s="6">
        <v>-8.7151139999999998</v>
      </c>
      <c r="H21" s="6">
        <v>7.3104189999999996</v>
      </c>
      <c r="I21" s="6">
        <v>37.797904000000003</v>
      </c>
      <c r="J21" s="6">
        <v>26.661366999999998</v>
      </c>
      <c r="K21" s="6">
        <v>-8.8069539999999993</v>
      </c>
      <c r="L21" s="6">
        <v>-92.863373999999993</v>
      </c>
      <c r="M21" s="6">
        <v>4.4666629999999996</v>
      </c>
      <c r="N21" s="6">
        <v>-14.062670000000001</v>
      </c>
      <c r="O21" s="6"/>
      <c r="P21" s="119"/>
    </row>
    <row r="22" spans="1:16" ht="12.75" customHeight="1">
      <c r="A22" s="145" t="s">
        <v>0</v>
      </c>
      <c r="B22" s="6">
        <v>-168.08011200000001</v>
      </c>
      <c r="C22" s="6">
        <v>-230.40012999999999</v>
      </c>
      <c r="D22" s="6">
        <v>-115.38373300000001</v>
      </c>
      <c r="E22" s="6">
        <v>-155.31681599999999</v>
      </c>
      <c r="F22" s="6">
        <v>-202.82947300000001</v>
      </c>
      <c r="G22" s="6">
        <v>-104.804957</v>
      </c>
      <c r="H22" s="6">
        <v>-332.63357000000002</v>
      </c>
      <c r="I22" s="6">
        <v>-157.050837</v>
      </c>
      <c r="J22" s="6">
        <v>-289.44012800000002</v>
      </c>
      <c r="K22" s="6">
        <v>-193.23868300000001</v>
      </c>
      <c r="L22" s="6">
        <v>-290.82418699999999</v>
      </c>
      <c r="M22" s="6">
        <v>-105.585207</v>
      </c>
      <c r="N22" s="6">
        <v>-138.20217099999999</v>
      </c>
      <c r="O22" s="6"/>
      <c r="P22" s="119"/>
    </row>
    <row r="23" spans="1:16" ht="12.75" customHeight="1">
      <c r="A23" s="145" t="s">
        <v>286</v>
      </c>
      <c r="B23" s="6">
        <v>18.108895</v>
      </c>
      <c r="C23" s="6">
        <v>21.311212999999999</v>
      </c>
      <c r="D23" s="6">
        <v>-52.478388000000002</v>
      </c>
      <c r="E23" s="6">
        <v>-1.711414</v>
      </c>
      <c r="F23" s="6">
        <v>2.9267859999999999</v>
      </c>
      <c r="G23" s="6">
        <v>21.589275000000001</v>
      </c>
      <c r="H23" s="6">
        <v>39.359067000000003</v>
      </c>
      <c r="I23" s="6">
        <v>51.778506999999998</v>
      </c>
      <c r="J23" s="6">
        <v>63.418779000000001</v>
      </c>
      <c r="K23" s="6">
        <v>64.020606000000001</v>
      </c>
      <c r="L23" s="6">
        <v>-62.100658000000003</v>
      </c>
      <c r="M23" s="6">
        <v>172.81473299999999</v>
      </c>
      <c r="N23" s="6">
        <v>160.38038599999999</v>
      </c>
      <c r="O23" s="6"/>
      <c r="P23" s="119"/>
    </row>
    <row r="24" spans="1:16" ht="12.75" customHeight="1">
      <c r="A24" s="145" t="s">
        <v>44</v>
      </c>
      <c r="B24" s="6">
        <v>434.24889300000001</v>
      </c>
      <c r="C24" s="6">
        <v>-157.95233099999999</v>
      </c>
      <c r="D24" s="6">
        <v>-484.41254199999997</v>
      </c>
      <c r="E24" s="6">
        <v>-288.580894</v>
      </c>
      <c r="F24" s="6">
        <v>-437.20813399999997</v>
      </c>
      <c r="G24" s="6">
        <v>95.854410999999999</v>
      </c>
      <c r="H24" s="6">
        <v>140.452155</v>
      </c>
      <c r="I24" s="6">
        <v>772.40137000000004</v>
      </c>
      <c r="J24" s="6">
        <v>294.13748299999997</v>
      </c>
      <c r="K24" s="6">
        <v>-612.45149000000004</v>
      </c>
      <c r="L24" s="6">
        <v>964.47157700000002</v>
      </c>
      <c r="M24" s="6">
        <v>873.80558599999995</v>
      </c>
      <c r="N24" s="6">
        <v>252.58049700000001</v>
      </c>
      <c r="O24" s="6"/>
      <c r="P24" s="119"/>
    </row>
    <row r="25" spans="1:16" ht="12.75" customHeight="1">
      <c r="A25" s="145" t="s">
        <v>54</v>
      </c>
      <c r="B25" s="6">
        <v>315.90847500000001</v>
      </c>
      <c r="C25" s="6">
        <v>-283.75618300000002</v>
      </c>
      <c r="D25" s="6">
        <v>-239.16991999999999</v>
      </c>
      <c r="E25" s="6">
        <v>-181.88121699999999</v>
      </c>
      <c r="F25" s="6">
        <v>-152.66191499999999</v>
      </c>
      <c r="G25" s="6">
        <v>-55.075291999999997</v>
      </c>
      <c r="H25" s="6">
        <v>-54.439920999999998</v>
      </c>
      <c r="I25" s="6">
        <v>228.82873599999999</v>
      </c>
      <c r="J25" s="6">
        <v>-47.364027999999998</v>
      </c>
      <c r="K25" s="6">
        <v>41.033532000000001</v>
      </c>
      <c r="L25" s="6">
        <v>-72.553790000000006</v>
      </c>
      <c r="M25" s="6">
        <v>106.213798</v>
      </c>
      <c r="N25" s="6">
        <v>215.34822</v>
      </c>
      <c r="O25" s="6"/>
      <c r="P25" s="119"/>
    </row>
    <row r="26" spans="1:16" ht="12.75" customHeight="1">
      <c r="A26" s="145" t="s">
        <v>38</v>
      </c>
      <c r="B26" s="6">
        <v>-41.389764999999997</v>
      </c>
      <c r="C26" s="6">
        <v>-134.425633</v>
      </c>
      <c r="D26" s="6">
        <v>-192.46411000000001</v>
      </c>
      <c r="E26" s="6">
        <v>-202.71007800000001</v>
      </c>
      <c r="F26" s="6">
        <v>-60.787714999999999</v>
      </c>
      <c r="G26" s="6">
        <v>-44.397410999999998</v>
      </c>
      <c r="H26" s="6">
        <v>47.799174000000001</v>
      </c>
      <c r="I26" s="6">
        <v>278.63639799999999</v>
      </c>
      <c r="J26" s="6">
        <v>108.44469100000001</v>
      </c>
      <c r="K26" s="6">
        <v>9.8975240000000007</v>
      </c>
      <c r="L26" s="6">
        <v>-144.43614099999999</v>
      </c>
      <c r="M26" s="6">
        <v>32.908403999999997</v>
      </c>
      <c r="N26" s="6">
        <v>-45.756701999999997</v>
      </c>
      <c r="O26" s="6"/>
      <c r="P26" s="119"/>
    </row>
    <row r="27" spans="1:16" ht="12.75" customHeight="1">
      <c r="A27" s="145" t="s">
        <v>308</v>
      </c>
      <c r="B27" s="6">
        <v>-195.199692</v>
      </c>
      <c r="C27" s="6">
        <v>142.552381</v>
      </c>
      <c r="D27" s="6">
        <v>30.811240000000002</v>
      </c>
      <c r="E27" s="6">
        <v>189.82806099999999</v>
      </c>
      <c r="F27" s="6">
        <v>-12.475738</v>
      </c>
      <c r="G27" s="6">
        <v>377.40853299999998</v>
      </c>
      <c r="H27" s="6">
        <v>175.49857600000001</v>
      </c>
      <c r="I27" s="6">
        <v>361.625293</v>
      </c>
      <c r="J27" s="6">
        <v>138.831738</v>
      </c>
      <c r="K27" s="6">
        <v>166.44584</v>
      </c>
      <c r="L27" s="6">
        <v>545.74735899999996</v>
      </c>
      <c r="M27" s="6">
        <v>380.60589199999998</v>
      </c>
      <c r="N27" s="6">
        <v>331.796537</v>
      </c>
      <c r="O27" s="6"/>
      <c r="P27" s="119"/>
    </row>
    <row r="28" spans="1:16" ht="12.75" customHeight="1">
      <c r="A28" s="145" t="s">
        <v>309</v>
      </c>
      <c r="B28" s="6">
        <v>-24.997882000000001</v>
      </c>
      <c r="C28" s="6">
        <v>-48.036293000000001</v>
      </c>
      <c r="D28" s="6">
        <v>-40.685352000000002</v>
      </c>
      <c r="E28" s="6">
        <v>66.645820000000001</v>
      </c>
      <c r="F28" s="6">
        <v>-7.0962969999999999</v>
      </c>
      <c r="G28" s="6">
        <v>-30.077501999999999</v>
      </c>
      <c r="H28" s="6">
        <v>-24.363225</v>
      </c>
      <c r="I28" s="6">
        <v>-82.307875999999993</v>
      </c>
      <c r="J28" s="6">
        <v>-65.187280000000001</v>
      </c>
      <c r="K28" s="6">
        <v>-11.560402</v>
      </c>
      <c r="L28" s="6">
        <v>-30.719961000000001</v>
      </c>
      <c r="M28" s="6">
        <v>-96.847111999999996</v>
      </c>
      <c r="N28" s="6">
        <v>11.038608999999999</v>
      </c>
      <c r="O28" s="6"/>
      <c r="P28" s="119"/>
    </row>
    <row r="29" spans="1:16" s="285" customFormat="1" ht="15.75" customHeight="1" thickBot="1">
      <c r="A29" s="159" t="s">
        <v>11</v>
      </c>
      <c r="B29" s="26">
        <f t="shared" ref="B29:N29" si="0">SUM(B9:B28)</f>
        <v>545.63041699999997</v>
      </c>
      <c r="C29" s="26">
        <f t="shared" si="0"/>
        <v>-308.65049699999997</v>
      </c>
      <c r="D29" s="26">
        <f t="shared" si="0"/>
        <v>-1251.4556269999998</v>
      </c>
      <c r="E29" s="26">
        <f t="shared" si="0"/>
        <v>-1553.972299</v>
      </c>
      <c r="F29" s="26">
        <f t="shared" si="0"/>
        <v>-1649.573828</v>
      </c>
      <c r="G29" s="26">
        <f t="shared" si="0"/>
        <v>651.47973200000001</v>
      </c>
      <c r="H29" s="26">
        <f t="shared" si="0"/>
        <v>507.148258</v>
      </c>
      <c r="I29" s="26">
        <f t="shared" si="0"/>
        <v>1792.4720329999998</v>
      </c>
      <c r="J29" s="26">
        <f t="shared" si="0"/>
        <v>840.25316000000009</v>
      </c>
      <c r="K29" s="26">
        <f t="shared" si="0"/>
        <v>-245.15108200000012</v>
      </c>
      <c r="L29" s="26">
        <f t="shared" si="0"/>
        <v>-1112.1591989999995</v>
      </c>
      <c r="M29" s="26">
        <f t="shared" si="0"/>
        <v>2348.981573</v>
      </c>
      <c r="N29" s="26">
        <f t="shared" si="0"/>
        <v>1585.1093399999997</v>
      </c>
      <c r="O29" s="160"/>
      <c r="P29" s="277"/>
    </row>
    <row r="30" spans="1:16" s="285" customFormat="1" ht="15.75" customHeight="1" thickBot="1">
      <c r="A30" s="146"/>
      <c r="B30" s="23"/>
      <c r="C30" s="23"/>
      <c r="D30" s="23"/>
      <c r="E30" s="23"/>
      <c r="F30" s="23"/>
      <c r="G30" s="23"/>
      <c r="H30" s="23"/>
      <c r="I30" s="23"/>
      <c r="J30" s="23"/>
      <c r="K30" s="23"/>
      <c r="L30" s="23"/>
      <c r="M30" s="23"/>
      <c r="N30" s="23"/>
      <c r="O30" s="29"/>
      <c r="P30" s="277"/>
    </row>
    <row r="31" spans="1:16" s="285" customFormat="1" ht="15.75" customHeight="1" thickBot="1">
      <c r="A31" s="145" t="s">
        <v>17</v>
      </c>
      <c r="B31" s="6">
        <v>114.872462</v>
      </c>
      <c r="C31" s="6">
        <v>288.59929699999998</v>
      </c>
      <c r="D31" s="6">
        <v>171.98009400000001</v>
      </c>
      <c r="E31" s="6">
        <v>-152.077392</v>
      </c>
      <c r="F31" s="6">
        <v>-441.06780600000002</v>
      </c>
      <c r="G31" s="6">
        <v>-11.15048</v>
      </c>
      <c r="H31" s="6">
        <v>1.1998580000000001</v>
      </c>
      <c r="I31" s="6">
        <v>171.03879800000001</v>
      </c>
      <c r="J31" s="6">
        <v>217.44151500000001</v>
      </c>
      <c r="K31" s="6">
        <v>187.358092</v>
      </c>
      <c r="L31" s="6">
        <v>-1194.2156769999999</v>
      </c>
      <c r="M31" s="6">
        <v>535.11745900000005</v>
      </c>
      <c r="N31" s="6">
        <v>674.92738999999995</v>
      </c>
      <c r="O31" s="6"/>
      <c r="P31" s="277"/>
    </row>
    <row r="32" spans="1:16" s="285" customFormat="1" ht="15.75" customHeight="1" thickBot="1">
      <c r="A32" s="145" t="s">
        <v>289</v>
      </c>
      <c r="B32" s="6">
        <v>-38.202922000000001</v>
      </c>
      <c r="C32" s="6">
        <v>-37.251510000000003</v>
      </c>
      <c r="D32" s="6">
        <v>-2.8532169999999999</v>
      </c>
      <c r="E32" s="6">
        <v>20.507237</v>
      </c>
      <c r="F32" s="6">
        <v>58.326144999999997</v>
      </c>
      <c r="G32" s="6">
        <v>-34.789526000000002</v>
      </c>
      <c r="H32" s="6">
        <v>86.538478999999995</v>
      </c>
      <c r="I32" s="6">
        <v>-16.837557</v>
      </c>
      <c r="J32" s="6">
        <v>190.50439900000001</v>
      </c>
      <c r="K32" s="6">
        <v>20.714117999999999</v>
      </c>
      <c r="L32" s="6">
        <v>-609.43874800000003</v>
      </c>
      <c r="M32" s="6">
        <v>311.57657799999998</v>
      </c>
      <c r="N32" s="6">
        <v>110.44021499999999</v>
      </c>
      <c r="O32" s="6"/>
      <c r="P32" s="277"/>
    </row>
    <row r="33" spans="1:16" s="285" customFormat="1" ht="15.75" customHeight="1" thickBot="1">
      <c r="A33" s="145" t="s">
        <v>6</v>
      </c>
      <c r="B33" s="6">
        <v>119.307795</v>
      </c>
      <c r="C33" s="6">
        <v>311.20199600000001</v>
      </c>
      <c r="D33" s="6">
        <v>391.53818699999999</v>
      </c>
      <c r="E33" s="6">
        <v>237.08906400000001</v>
      </c>
      <c r="F33" s="6">
        <v>242.40729400000001</v>
      </c>
      <c r="G33" s="6">
        <v>164.122524</v>
      </c>
      <c r="H33" s="6">
        <v>20.208621999999998</v>
      </c>
      <c r="I33" s="6">
        <v>176.78437099999999</v>
      </c>
      <c r="J33" s="6">
        <v>315.65449799999999</v>
      </c>
      <c r="K33" s="6">
        <v>191.86968899999999</v>
      </c>
      <c r="L33" s="6">
        <v>-1944.4537130000001</v>
      </c>
      <c r="M33" s="6">
        <v>197.25947500000001</v>
      </c>
      <c r="N33" s="6">
        <v>330.03780599999999</v>
      </c>
      <c r="O33" s="6"/>
      <c r="P33" s="277"/>
    </row>
    <row r="34" spans="1:16" s="285" customFormat="1" ht="15.75" customHeight="1" thickBot="1">
      <c r="A34" s="145" t="s">
        <v>285</v>
      </c>
      <c r="B34" s="6">
        <v>54.136473000000002</v>
      </c>
      <c r="C34" s="6">
        <v>396.22125599999998</v>
      </c>
      <c r="D34" s="6">
        <v>374.66989000000001</v>
      </c>
      <c r="E34" s="6">
        <v>261.11373099999997</v>
      </c>
      <c r="F34" s="6">
        <v>315.50797299999999</v>
      </c>
      <c r="G34" s="6">
        <v>213.416347</v>
      </c>
      <c r="H34" s="6">
        <v>-4.2178129999999996</v>
      </c>
      <c r="I34" s="6">
        <v>155.96392</v>
      </c>
      <c r="J34" s="6">
        <v>331.53372999999999</v>
      </c>
      <c r="K34" s="6">
        <v>1.493382</v>
      </c>
      <c r="L34" s="6">
        <v>-1458.790029</v>
      </c>
      <c r="M34" s="6">
        <v>233.04700099999999</v>
      </c>
      <c r="N34" s="6">
        <v>578.88025500000003</v>
      </c>
      <c r="O34" s="6"/>
      <c r="P34" s="277"/>
    </row>
    <row r="35" spans="1:16" s="285" customFormat="1" ht="15.75" customHeight="1" thickBot="1">
      <c r="A35" s="145" t="s">
        <v>113</v>
      </c>
      <c r="B35" s="6">
        <v>-29.040158999999999</v>
      </c>
      <c r="C35" s="6">
        <v>-27.203325</v>
      </c>
      <c r="D35" s="6">
        <v>40.457985000000001</v>
      </c>
      <c r="E35" s="6">
        <v>153.769666</v>
      </c>
      <c r="F35" s="6">
        <v>268.31411700000001</v>
      </c>
      <c r="G35" s="6">
        <v>24.968872999999999</v>
      </c>
      <c r="H35" s="6">
        <v>-43.353847000000002</v>
      </c>
      <c r="I35" s="6">
        <v>51.566625999999999</v>
      </c>
      <c r="J35" s="6">
        <v>0</v>
      </c>
      <c r="K35" s="6">
        <v>0</v>
      </c>
      <c r="L35" s="6">
        <v>0</v>
      </c>
      <c r="M35" s="6">
        <v>0</v>
      </c>
      <c r="N35" s="6">
        <v>0</v>
      </c>
      <c r="O35" s="6"/>
      <c r="P35" s="277"/>
    </row>
    <row r="36" spans="1:16" s="285" customFormat="1" ht="15.75" customHeight="1" thickBot="1">
      <c r="A36" s="145" t="s">
        <v>298</v>
      </c>
      <c r="B36" s="6">
        <v>0</v>
      </c>
      <c r="C36" s="6">
        <v>0</v>
      </c>
      <c r="D36" s="6">
        <v>0</v>
      </c>
      <c r="E36" s="6">
        <v>0</v>
      </c>
      <c r="F36" s="6">
        <v>0</v>
      </c>
      <c r="G36" s="6">
        <v>0</v>
      </c>
      <c r="H36" s="6">
        <v>0</v>
      </c>
      <c r="I36" s="6">
        <v>0</v>
      </c>
      <c r="J36" s="6">
        <v>79.943814000000003</v>
      </c>
      <c r="K36" s="6">
        <v>4.4484969999999997</v>
      </c>
      <c r="L36" s="6">
        <v>-56.801516999999997</v>
      </c>
      <c r="M36" s="6">
        <v>-7.54739</v>
      </c>
      <c r="N36" s="6">
        <v>-15.830237</v>
      </c>
      <c r="O36" s="6"/>
      <c r="P36" s="277"/>
    </row>
    <row r="37" spans="1:16" s="285" customFormat="1" ht="15.75" customHeight="1" thickBot="1">
      <c r="A37" s="145" t="s">
        <v>292</v>
      </c>
      <c r="B37" s="6">
        <v>0</v>
      </c>
      <c r="C37" s="6">
        <v>0</v>
      </c>
      <c r="D37" s="6">
        <v>0</v>
      </c>
      <c r="E37" s="6">
        <v>0</v>
      </c>
      <c r="F37" s="6">
        <v>0</v>
      </c>
      <c r="G37" s="6">
        <v>0</v>
      </c>
      <c r="H37" s="6">
        <v>0</v>
      </c>
      <c r="I37" s="6">
        <v>0</v>
      </c>
      <c r="J37" s="6">
        <v>82.618894999999995</v>
      </c>
      <c r="K37" s="6">
        <v>28.560478</v>
      </c>
      <c r="L37" s="6">
        <v>-250.494058</v>
      </c>
      <c r="M37" s="6">
        <v>39.671388</v>
      </c>
      <c r="N37" s="6">
        <v>16.840631999999999</v>
      </c>
      <c r="O37" s="6"/>
      <c r="P37" s="277"/>
    </row>
    <row r="38" spans="1:16" s="285" customFormat="1" ht="15.75" customHeight="1" thickBot="1">
      <c r="A38" s="145" t="s">
        <v>306</v>
      </c>
      <c r="B38" s="6">
        <v>0</v>
      </c>
      <c r="C38" s="6">
        <v>0</v>
      </c>
      <c r="D38" s="6">
        <v>0</v>
      </c>
      <c r="E38" s="6">
        <v>0</v>
      </c>
      <c r="F38" s="6">
        <v>0</v>
      </c>
      <c r="G38" s="6">
        <v>0</v>
      </c>
      <c r="H38" s="6">
        <v>0</v>
      </c>
      <c r="I38" s="6">
        <v>0</v>
      </c>
      <c r="J38" s="6">
        <v>265.91837700000002</v>
      </c>
      <c r="K38" s="6">
        <v>67.277264000000002</v>
      </c>
      <c r="L38" s="6">
        <v>-191.248144</v>
      </c>
      <c r="M38" s="6">
        <v>-174.81010499999999</v>
      </c>
      <c r="N38" s="6">
        <v>-85.395607999999996</v>
      </c>
      <c r="O38" s="6"/>
      <c r="P38" s="277"/>
    </row>
    <row r="39" spans="1:16" s="285" customFormat="1" ht="15.75" customHeight="1" thickBot="1">
      <c r="A39" s="145" t="s">
        <v>0</v>
      </c>
      <c r="B39" s="6">
        <v>340.060787</v>
      </c>
      <c r="C39" s="6">
        <v>165.426728</v>
      </c>
      <c r="D39" s="6">
        <v>-92.951156999999995</v>
      </c>
      <c r="E39" s="6">
        <v>-154.21613199999999</v>
      </c>
      <c r="F39" s="6">
        <v>20.199746999999999</v>
      </c>
      <c r="G39" s="6">
        <v>121.862166</v>
      </c>
      <c r="H39" s="6">
        <v>-17.519814</v>
      </c>
      <c r="I39" s="6">
        <v>24.202895000000002</v>
      </c>
      <c r="J39" s="6">
        <v>263.18815899999998</v>
      </c>
      <c r="K39" s="6">
        <v>25.532586999999999</v>
      </c>
      <c r="L39" s="6">
        <v>-426.80278299999998</v>
      </c>
      <c r="M39" s="6">
        <v>59.271996000000001</v>
      </c>
      <c r="N39" s="6">
        <v>-6.9796379999999996</v>
      </c>
      <c r="O39" s="6"/>
      <c r="P39" s="277"/>
    </row>
    <row r="40" spans="1:16" s="285" customFormat="1" ht="15.75" customHeight="1" thickBot="1">
      <c r="A40" s="145" t="s">
        <v>37</v>
      </c>
      <c r="B40" s="6">
        <v>216.374505</v>
      </c>
      <c r="C40" s="6">
        <v>99.759393000000003</v>
      </c>
      <c r="D40" s="6">
        <v>95.501981999999998</v>
      </c>
      <c r="E40" s="6">
        <v>-226.810382</v>
      </c>
      <c r="F40" s="6">
        <v>30.814587</v>
      </c>
      <c r="G40" s="6">
        <v>102.686836</v>
      </c>
      <c r="H40" s="6">
        <v>145.969481</v>
      </c>
      <c r="I40" s="6">
        <v>98.342005</v>
      </c>
      <c r="J40" s="6">
        <v>57.041175000000003</v>
      </c>
      <c r="K40" s="6">
        <v>246.90077700000001</v>
      </c>
      <c r="L40" s="6">
        <v>-470.08282300000002</v>
      </c>
      <c r="M40" s="6">
        <v>-237.05598699999999</v>
      </c>
      <c r="N40" s="6">
        <v>-152.57248799999999</v>
      </c>
      <c r="O40" s="6"/>
      <c r="P40" s="277"/>
    </row>
    <row r="41" spans="1:16" s="285" customFormat="1" ht="15.75" customHeight="1" thickBot="1">
      <c r="A41" s="145" t="s">
        <v>290</v>
      </c>
      <c r="B41" s="6">
        <v>-9.1067549999999997</v>
      </c>
      <c r="C41" s="6">
        <v>57.902977</v>
      </c>
      <c r="D41" s="6">
        <v>152.71285</v>
      </c>
      <c r="E41" s="6">
        <v>-21.155156000000002</v>
      </c>
      <c r="F41" s="6">
        <v>76.361705000000001</v>
      </c>
      <c r="G41" s="6">
        <v>-12.415291</v>
      </c>
      <c r="H41" s="6">
        <v>111.825095</v>
      </c>
      <c r="I41" s="6">
        <v>20.067129000000001</v>
      </c>
      <c r="J41" s="6">
        <v>-161.36808199999999</v>
      </c>
      <c r="K41" s="6">
        <v>-121.33367800000001</v>
      </c>
      <c r="L41" s="6">
        <v>-252.01363499999999</v>
      </c>
      <c r="M41" s="6">
        <v>32.897739000000001</v>
      </c>
      <c r="N41" s="6">
        <v>20.192741000000002</v>
      </c>
      <c r="O41" s="6"/>
      <c r="P41" s="277"/>
    </row>
    <row r="42" spans="1:16" s="285" customFormat="1" ht="15.75" customHeight="1" thickBot="1">
      <c r="A42" s="145" t="s">
        <v>308</v>
      </c>
      <c r="B42" s="6">
        <v>-163.12050500000001</v>
      </c>
      <c r="C42" s="6">
        <v>318.37505599999997</v>
      </c>
      <c r="D42" s="6">
        <v>227.00395</v>
      </c>
      <c r="E42" s="6">
        <v>116.289631</v>
      </c>
      <c r="F42" s="6">
        <v>250.30612300000001</v>
      </c>
      <c r="G42" s="6">
        <v>391.66393099999999</v>
      </c>
      <c r="H42" s="6">
        <v>229.350098</v>
      </c>
      <c r="I42" s="6">
        <v>198.18289999999999</v>
      </c>
      <c r="J42" s="6">
        <v>428.47346499999998</v>
      </c>
      <c r="K42" s="6">
        <v>230.00274899999999</v>
      </c>
      <c r="L42" s="6">
        <v>-478.274361</v>
      </c>
      <c r="M42" s="6">
        <v>-98.071438999999998</v>
      </c>
      <c r="N42" s="6">
        <v>379.80230399999999</v>
      </c>
      <c r="O42" s="6"/>
      <c r="P42" s="277"/>
    </row>
    <row r="43" spans="1:16" s="285" customFormat="1" ht="15.75" customHeight="1" thickBot="1">
      <c r="A43" s="145" t="s">
        <v>309</v>
      </c>
      <c r="B43" s="6">
        <v>-42.965679999999999</v>
      </c>
      <c r="C43" s="6">
        <v>-2.3934540000000002</v>
      </c>
      <c r="D43" s="6">
        <v>9.2086299999999994</v>
      </c>
      <c r="E43" s="6">
        <v>-343.09249699999998</v>
      </c>
      <c r="F43" s="6">
        <v>-9.4348740000000006</v>
      </c>
      <c r="G43" s="6">
        <v>-1.998742</v>
      </c>
      <c r="H43" s="6">
        <v>-29.514665000000001</v>
      </c>
      <c r="I43" s="6">
        <v>-312.42407400000002</v>
      </c>
      <c r="J43" s="6">
        <v>-37.321010999999999</v>
      </c>
      <c r="K43" s="6">
        <v>-208.03085200000001</v>
      </c>
      <c r="L43" s="6">
        <v>-107.548423</v>
      </c>
      <c r="M43" s="6">
        <v>11.978008000000001</v>
      </c>
      <c r="N43" s="6">
        <v>29.781231999999999</v>
      </c>
      <c r="O43" s="6"/>
      <c r="P43" s="277"/>
    </row>
    <row r="44" spans="1:16" s="285" customFormat="1" ht="15.75" customHeight="1" thickBot="1">
      <c r="A44" s="159" t="s">
        <v>4</v>
      </c>
      <c r="B44" s="26">
        <f t="shared" ref="B44:N44" si="1">SUM(B31:B43)</f>
        <v>562.31600100000003</v>
      </c>
      <c r="C44" s="26">
        <f t="shared" si="1"/>
        <v>1570.638414</v>
      </c>
      <c r="D44" s="26">
        <f t="shared" si="1"/>
        <v>1367.2691940000002</v>
      </c>
      <c r="E44" s="26">
        <f t="shared" si="1"/>
        <v>-108.58223000000004</v>
      </c>
      <c r="F44" s="26">
        <f t="shared" si="1"/>
        <v>811.73501099999999</v>
      </c>
      <c r="G44" s="26">
        <f t="shared" si="1"/>
        <v>958.36663799999997</v>
      </c>
      <c r="H44" s="26">
        <f t="shared" si="1"/>
        <v>500.48549399999996</v>
      </c>
      <c r="I44" s="26">
        <f t="shared" si="1"/>
        <v>566.88701300000002</v>
      </c>
      <c r="J44" s="26">
        <f t="shared" si="1"/>
        <v>2033.6289339999998</v>
      </c>
      <c r="K44" s="26">
        <f t="shared" si="1"/>
        <v>674.79310300000009</v>
      </c>
      <c r="L44" s="26">
        <f t="shared" si="1"/>
        <v>-7440.1639110000006</v>
      </c>
      <c r="M44" s="26">
        <f t="shared" si="1"/>
        <v>903.33472299999994</v>
      </c>
      <c r="N44" s="26">
        <f t="shared" si="1"/>
        <v>1880.1246040000001</v>
      </c>
      <c r="O44" s="160"/>
      <c r="P44" s="277"/>
    </row>
    <row r="45" spans="1:16" s="285" customFormat="1" ht="15.75" customHeight="1" thickBot="1">
      <c r="A45" s="146"/>
      <c r="B45" s="23"/>
      <c r="C45" s="23"/>
      <c r="D45" s="23"/>
      <c r="E45" s="23"/>
      <c r="F45" s="23"/>
      <c r="G45" s="23"/>
      <c r="H45" s="23"/>
      <c r="I45" s="23"/>
      <c r="J45" s="23"/>
      <c r="K45" s="23"/>
      <c r="L45" s="23"/>
      <c r="M45" s="23"/>
      <c r="N45" s="23"/>
      <c r="O45" s="29"/>
      <c r="P45" s="277"/>
    </row>
    <row r="46" spans="1:16" s="285" customFormat="1" ht="15.75" customHeight="1" thickBot="1">
      <c r="A46" s="145" t="s">
        <v>126</v>
      </c>
      <c r="B46" s="6">
        <v>-445.03196000000003</v>
      </c>
      <c r="C46" s="6">
        <v>552.07097499999998</v>
      </c>
      <c r="D46" s="6">
        <v>440.65400299999999</v>
      </c>
      <c r="E46" s="6">
        <v>290.44739099999998</v>
      </c>
      <c r="F46" s="6">
        <v>430.56405999999998</v>
      </c>
      <c r="G46" s="6">
        <v>-1652.054592</v>
      </c>
      <c r="H46" s="6">
        <v>835.16888700000004</v>
      </c>
      <c r="I46" s="6">
        <v>-843.00614399999995</v>
      </c>
      <c r="J46" s="6">
        <v>625.32201199999997</v>
      </c>
      <c r="K46" s="6">
        <v>208.26075900000001</v>
      </c>
      <c r="L46" s="6">
        <v>1688.331068</v>
      </c>
      <c r="M46" s="6">
        <v>152.87852000000001</v>
      </c>
      <c r="N46" s="6">
        <v>828.73282300000005</v>
      </c>
      <c r="O46" s="6"/>
      <c r="P46" s="277"/>
    </row>
    <row r="47" spans="1:16" s="285" customFormat="1" ht="15.75" customHeight="1" thickBot="1">
      <c r="A47" s="145" t="s">
        <v>304</v>
      </c>
      <c r="B47" s="6">
        <v>17.895693999999999</v>
      </c>
      <c r="C47" s="6">
        <v>-9.6667839999999998</v>
      </c>
      <c r="D47" s="6">
        <v>31.609984000000001</v>
      </c>
      <c r="E47" s="6">
        <v>27.523050999999999</v>
      </c>
      <c r="F47" s="6">
        <v>21.839192000000001</v>
      </c>
      <c r="G47" s="6">
        <v>12.773828999999999</v>
      </c>
      <c r="H47" s="6">
        <v>19.883535999999999</v>
      </c>
      <c r="I47" s="6">
        <v>-55.189776000000002</v>
      </c>
      <c r="J47" s="6">
        <v>-9.6216240000000006</v>
      </c>
      <c r="K47" s="6">
        <v>-11.610231000000001</v>
      </c>
      <c r="L47" s="6">
        <v>163.66028800000001</v>
      </c>
      <c r="M47" s="6">
        <v>-5.1369470000000002</v>
      </c>
      <c r="N47" s="6">
        <v>-20.462503999999999</v>
      </c>
      <c r="O47" s="6"/>
      <c r="P47" s="277"/>
    </row>
    <row r="48" spans="1:16" s="285" customFormat="1" ht="15.75" customHeight="1" thickBot="1">
      <c r="A48" s="145" t="s">
        <v>308</v>
      </c>
      <c r="B48" s="6">
        <v>-38.264957000000003</v>
      </c>
      <c r="C48" s="6">
        <v>234.80748500000001</v>
      </c>
      <c r="D48" s="6">
        <v>-101.62566</v>
      </c>
      <c r="E48" s="6">
        <v>-22.916414</v>
      </c>
      <c r="F48" s="6">
        <v>317.68366500000002</v>
      </c>
      <c r="G48" s="6">
        <v>-179.23319599999999</v>
      </c>
      <c r="H48" s="6">
        <v>58.671883999999999</v>
      </c>
      <c r="I48" s="6">
        <v>-33.441969999999998</v>
      </c>
      <c r="J48" s="6">
        <v>-69.391240999999994</v>
      </c>
      <c r="K48" s="6">
        <v>9.6808189999999996</v>
      </c>
      <c r="L48" s="6">
        <v>-116.202163</v>
      </c>
      <c r="M48" s="6">
        <v>66.318883</v>
      </c>
      <c r="N48" s="6">
        <v>-141.53188700000001</v>
      </c>
      <c r="O48" s="6"/>
      <c r="P48" s="277"/>
    </row>
    <row r="49" spans="1:16" s="285" customFormat="1" ht="15.75" customHeight="1" thickBot="1">
      <c r="A49" s="145" t="s">
        <v>309</v>
      </c>
      <c r="B49" s="6">
        <v>218.03578999999999</v>
      </c>
      <c r="C49" s="6">
        <v>73.325693999999999</v>
      </c>
      <c r="D49" s="6">
        <v>-175.74273700000001</v>
      </c>
      <c r="E49" s="6">
        <v>-2.7685919999999999</v>
      </c>
      <c r="F49" s="6">
        <v>261.94655799999998</v>
      </c>
      <c r="G49" s="6">
        <v>63.539698999999999</v>
      </c>
      <c r="H49" s="6">
        <v>-19.873173000000001</v>
      </c>
      <c r="I49" s="6">
        <v>47.528596999999998</v>
      </c>
      <c r="J49" s="6">
        <v>443.59221500000001</v>
      </c>
      <c r="K49" s="6">
        <v>335.265535</v>
      </c>
      <c r="L49" s="6">
        <v>-453.36176799999998</v>
      </c>
      <c r="M49" s="6">
        <v>-60.171951999999997</v>
      </c>
      <c r="N49" s="6">
        <v>-87.634808000000007</v>
      </c>
      <c r="O49" s="6"/>
      <c r="P49" s="277"/>
    </row>
    <row r="50" spans="1:16" s="285" customFormat="1" ht="15.75" customHeight="1" thickBot="1">
      <c r="A50" s="159" t="s">
        <v>310</v>
      </c>
      <c r="B50" s="26">
        <f t="shared" ref="B50:N50" si="2">SUM(B46:B49)</f>
        <v>-247.36543300000002</v>
      </c>
      <c r="C50" s="26">
        <f t="shared" si="2"/>
        <v>850.53737000000001</v>
      </c>
      <c r="D50" s="26">
        <f t="shared" si="2"/>
        <v>194.89559</v>
      </c>
      <c r="E50" s="26">
        <f t="shared" si="2"/>
        <v>292.285436</v>
      </c>
      <c r="F50" s="26">
        <f t="shared" si="2"/>
        <v>1032.0334750000002</v>
      </c>
      <c r="G50" s="26">
        <f t="shared" si="2"/>
        <v>-1754.97426</v>
      </c>
      <c r="H50" s="26">
        <f t="shared" si="2"/>
        <v>893.85113400000012</v>
      </c>
      <c r="I50" s="26">
        <f t="shared" si="2"/>
        <v>-884.10929299999998</v>
      </c>
      <c r="J50" s="26">
        <f t="shared" si="2"/>
        <v>989.90136199999995</v>
      </c>
      <c r="K50" s="26">
        <f t="shared" si="2"/>
        <v>541.59688200000005</v>
      </c>
      <c r="L50" s="26">
        <f t="shared" si="2"/>
        <v>1282.4274250000001</v>
      </c>
      <c r="M50" s="26">
        <f t="shared" si="2"/>
        <v>153.88850400000001</v>
      </c>
      <c r="N50" s="26">
        <f t="shared" si="2"/>
        <v>579.10362400000008</v>
      </c>
      <c r="O50" s="160"/>
      <c r="P50" s="277"/>
    </row>
    <row r="51" spans="1:16" s="285" customFormat="1" ht="15.75" customHeight="1" thickBot="1">
      <c r="A51" s="146"/>
      <c r="B51" s="23"/>
      <c r="C51" s="23"/>
      <c r="D51" s="23"/>
      <c r="E51" s="23"/>
      <c r="F51" s="23"/>
      <c r="G51" s="23"/>
      <c r="H51" s="23"/>
      <c r="I51" s="23"/>
      <c r="J51" s="23"/>
      <c r="K51" s="23"/>
      <c r="L51" s="23"/>
      <c r="M51" s="23"/>
      <c r="N51" s="23"/>
      <c r="O51" s="29"/>
      <c r="P51" s="277"/>
    </row>
    <row r="52" spans="1:16" s="285" customFormat="1" ht="15.75" customHeight="1" thickBot="1">
      <c r="A52" s="145" t="s">
        <v>288</v>
      </c>
      <c r="B52" s="6">
        <v>-26.437203</v>
      </c>
      <c r="C52" s="6">
        <v>-19.550871000000001</v>
      </c>
      <c r="D52" s="6">
        <v>39.306094000000002</v>
      </c>
      <c r="E52" s="6">
        <v>-29.498180000000001</v>
      </c>
      <c r="F52" s="6">
        <v>128.260051</v>
      </c>
      <c r="G52" s="6">
        <v>-26.803854999999999</v>
      </c>
      <c r="H52" s="6">
        <v>60.460365000000003</v>
      </c>
      <c r="I52" s="6">
        <v>41.166694999999997</v>
      </c>
      <c r="J52" s="6">
        <v>31.735800000000001</v>
      </c>
      <c r="K52" s="6">
        <v>-10.731318999999999</v>
      </c>
      <c r="L52" s="6">
        <v>-77.974333999999999</v>
      </c>
      <c r="M52" s="6">
        <v>67.739469</v>
      </c>
      <c r="N52" s="6">
        <v>71.648938999999999</v>
      </c>
      <c r="O52" s="6"/>
      <c r="P52" s="277"/>
    </row>
    <row r="53" spans="1:16" s="285" customFormat="1" ht="15.75" customHeight="1" thickBot="1">
      <c r="A53" s="145" t="s">
        <v>287</v>
      </c>
      <c r="B53" s="6">
        <v>83.614101000000005</v>
      </c>
      <c r="C53" s="6">
        <v>16.006912</v>
      </c>
      <c r="D53" s="6">
        <v>117.380736</v>
      </c>
      <c r="E53" s="6">
        <v>145.68717000000001</v>
      </c>
      <c r="F53" s="6">
        <v>73.405894000000004</v>
      </c>
      <c r="G53" s="6">
        <v>70.243093999999999</v>
      </c>
      <c r="H53" s="6">
        <v>71.243353999999997</v>
      </c>
      <c r="I53" s="6">
        <v>93.001557000000005</v>
      </c>
      <c r="J53" s="6">
        <v>43.789935</v>
      </c>
      <c r="K53" s="6">
        <v>88.202699999999993</v>
      </c>
      <c r="L53" s="6">
        <v>-110.97958</v>
      </c>
      <c r="M53" s="6">
        <v>19.627891999999999</v>
      </c>
      <c r="N53" s="6">
        <v>79.158248999999998</v>
      </c>
      <c r="O53" s="6"/>
      <c r="P53" s="277"/>
    </row>
    <row r="54" spans="1:16" s="285" customFormat="1" ht="15.75" customHeight="1" thickBot="1">
      <c r="A54" s="145" t="s">
        <v>28</v>
      </c>
      <c r="B54" s="6">
        <v>9.9818619999999996</v>
      </c>
      <c r="C54" s="6">
        <v>-76.401849999999996</v>
      </c>
      <c r="D54" s="6">
        <v>-139.05730500000001</v>
      </c>
      <c r="E54" s="6">
        <v>50.437516000000002</v>
      </c>
      <c r="F54" s="6">
        <v>22.410295999999999</v>
      </c>
      <c r="G54" s="6">
        <v>-52.785590999999997</v>
      </c>
      <c r="H54" s="6">
        <v>-3.205533</v>
      </c>
      <c r="I54" s="6">
        <v>75.161412999999996</v>
      </c>
      <c r="J54" s="6">
        <v>-38.616753000000003</v>
      </c>
      <c r="K54" s="6">
        <v>23.452228999999999</v>
      </c>
      <c r="L54" s="6">
        <v>-425.205626</v>
      </c>
      <c r="M54" s="6">
        <v>80.474438000000006</v>
      </c>
      <c r="N54" s="6">
        <v>-142.845079</v>
      </c>
      <c r="O54" s="6"/>
      <c r="P54" s="277"/>
    </row>
    <row r="55" spans="1:16" s="285" customFormat="1" ht="15.75" customHeight="1" thickBot="1">
      <c r="A55" s="145" t="s">
        <v>284</v>
      </c>
      <c r="B55" s="6">
        <v>348.04361899999998</v>
      </c>
      <c r="C55" s="6">
        <v>265.054261</v>
      </c>
      <c r="D55" s="6">
        <v>397.37619999999998</v>
      </c>
      <c r="E55" s="6">
        <v>388.063965</v>
      </c>
      <c r="F55" s="6">
        <v>346.15815199999997</v>
      </c>
      <c r="G55" s="6">
        <v>311.24914200000001</v>
      </c>
      <c r="H55" s="6">
        <v>299.71572700000002</v>
      </c>
      <c r="I55" s="6">
        <v>385.38079399999998</v>
      </c>
      <c r="J55" s="6">
        <v>369.86553300000003</v>
      </c>
      <c r="K55" s="6">
        <v>357.78189700000001</v>
      </c>
      <c r="L55" s="6">
        <v>-47.569104000000003</v>
      </c>
      <c r="M55" s="6">
        <v>529.79381799999999</v>
      </c>
      <c r="N55" s="6">
        <v>350.35712100000001</v>
      </c>
      <c r="O55" s="6"/>
      <c r="P55" s="277"/>
    </row>
    <row r="56" spans="1:16" s="285" customFormat="1" ht="15.75" customHeight="1" thickBot="1">
      <c r="A56" s="145" t="s">
        <v>0</v>
      </c>
      <c r="B56" s="6">
        <v>11.152331999999999</v>
      </c>
      <c r="C56" s="6">
        <v>-0.94368200000000002</v>
      </c>
      <c r="D56" s="6">
        <v>-5.1982E-2</v>
      </c>
      <c r="E56" s="6">
        <v>0.50889899999999999</v>
      </c>
      <c r="F56" s="6">
        <v>7.4666290000000002</v>
      </c>
      <c r="G56" s="6">
        <v>13.341248</v>
      </c>
      <c r="H56" s="6">
        <v>5.5241199999999999</v>
      </c>
      <c r="I56" s="6">
        <v>4.5740249999999998</v>
      </c>
      <c r="J56" s="6">
        <v>54.985933000000003</v>
      </c>
      <c r="K56" s="6">
        <v>18.407074999999999</v>
      </c>
      <c r="L56" s="6">
        <v>-6.5464830000000003</v>
      </c>
      <c r="M56" s="6">
        <v>-10.628562000000001</v>
      </c>
      <c r="N56" s="6">
        <v>-3.338241</v>
      </c>
      <c r="O56" s="6"/>
      <c r="P56" s="277"/>
    </row>
    <row r="57" spans="1:16" s="285" customFormat="1" ht="15.75" customHeight="1" thickBot="1">
      <c r="A57" s="145" t="s">
        <v>296</v>
      </c>
      <c r="B57" s="6">
        <v>-7.3028529999999998</v>
      </c>
      <c r="C57" s="6">
        <v>-15.199299999999999</v>
      </c>
      <c r="D57" s="6">
        <v>-12.17348</v>
      </c>
      <c r="E57" s="6">
        <v>-7.0545179999999998</v>
      </c>
      <c r="F57" s="6">
        <v>-5.6406830000000001</v>
      </c>
      <c r="G57" s="6">
        <v>-9.8078909999999997</v>
      </c>
      <c r="H57" s="6">
        <v>-28.518537999999999</v>
      </c>
      <c r="I57" s="6">
        <v>-7.9776109999999996</v>
      </c>
      <c r="J57" s="6">
        <v>-8.1499679999999994</v>
      </c>
      <c r="K57" s="6">
        <v>-14.664192999999999</v>
      </c>
      <c r="L57" s="6">
        <v>-21.518872999999999</v>
      </c>
      <c r="M57" s="6">
        <v>-0.14296700000000001</v>
      </c>
      <c r="N57" s="6">
        <v>-3.0220189999999998</v>
      </c>
      <c r="O57" s="6"/>
      <c r="P57" s="277"/>
    </row>
    <row r="58" spans="1:16" s="285" customFormat="1" ht="15.75" customHeight="1" thickBot="1">
      <c r="A58" s="145" t="s">
        <v>308</v>
      </c>
      <c r="B58" s="6">
        <v>89.041737999999995</v>
      </c>
      <c r="C58" s="6">
        <v>176.925353</v>
      </c>
      <c r="D58" s="6">
        <v>190.643451</v>
      </c>
      <c r="E58" s="6">
        <v>121.39034100000001</v>
      </c>
      <c r="F58" s="6">
        <v>188.66485700000001</v>
      </c>
      <c r="G58" s="6">
        <v>159.03346999999999</v>
      </c>
      <c r="H58" s="6">
        <v>721.13761999999997</v>
      </c>
      <c r="I58" s="6">
        <v>121.324854</v>
      </c>
      <c r="J58" s="6">
        <v>169.26375300000001</v>
      </c>
      <c r="K58" s="6">
        <v>163.539886</v>
      </c>
      <c r="L58" s="6">
        <v>-120.293054</v>
      </c>
      <c r="M58" s="6">
        <v>161.18780100000001</v>
      </c>
      <c r="N58" s="6">
        <v>200.44367199999999</v>
      </c>
      <c r="O58" s="6"/>
      <c r="P58" s="277"/>
    </row>
    <row r="59" spans="1:16" s="285" customFormat="1" ht="15.75" customHeight="1" thickBot="1">
      <c r="A59" s="145" t="s">
        <v>309</v>
      </c>
      <c r="B59" s="6">
        <v>16.408369</v>
      </c>
      <c r="C59" s="6">
        <v>46.561698999999997</v>
      </c>
      <c r="D59" s="6">
        <v>16.777964000000001</v>
      </c>
      <c r="E59" s="6">
        <v>36.152966999999997</v>
      </c>
      <c r="F59" s="6">
        <v>83.658801999999994</v>
      </c>
      <c r="G59" s="6">
        <v>17.990095</v>
      </c>
      <c r="H59" s="6">
        <v>144.18371099999999</v>
      </c>
      <c r="I59" s="6">
        <v>69.041082000000003</v>
      </c>
      <c r="J59" s="6">
        <v>50.356558</v>
      </c>
      <c r="K59" s="6">
        <v>88.816599999999994</v>
      </c>
      <c r="L59" s="6">
        <v>-208.48909399999999</v>
      </c>
      <c r="M59" s="6">
        <v>24.116652999999999</v>
      </c>
      <c r="N59" s="6">
        <v>19.203955000000001</v>
      </c>
      <c r="O59" s="6"/>
      <c r="P59" s="277"/>
    </row>
    <row r="60" spans="1:16" s="285" customFormat="1" ht="15.75" customHeight="1" thickBot="1">
      <c r="A60" s="159" t="s">
        <v>20</v>
      </c>
      <c r="B60" s="26">
        <f t="shared" ref="B60:N60" si="3">SUM(B52:B59)</f>
        <v>524.50196499999993</v>
      </c>
      <c r="C60" s="26">
        <f t="shared" si="3"/>
        <v>392.45252199999999</v>
      </c>
      <c r="D60" s="26">
        <f t="shared" si="3"/>
        <v>610.20167800000002</v>
      </c>
      <c r="E60" s="26">
        <f t="shared" si="3"/>
        <v>705.68816000000004</v>
      </c>
      <c r="F60" s="26">
        <f t="shared" si="3"/>
        <v>844.38399800000002</v>
      </c>
      <c r="G60" s="26">
        <f t="shared" si="3"/>
        <v>482.45971199999997</v>
      </c>
      <c r="H60" s="26">
        <f t="shared" si="3"/>
        <v>1270.5408259999999</v>
      </c>
      <c r="I60" s="26">
        <f t="shared" si="3"/>
        <v>781.6728089999998</v>
      </c>
      <c r="J60" s="26">
        <f t="shared" si="3"/>
        <v>673.23079099999995</v>
      </c>
      <c r="K60" s="26">
        <f t="shared" si="3"/>
        <v>714.80487500000004</v>
      </c>
      <c r="L60" s="26">
        <f t="shared" si="3"/>
        <v>-1018.576148</v>
      </c>
      <c r="M60" s="26">
        <f t="shared" si="3"/>
        <v>872.16854200000012</v>
      </c>
      <c r="N60" s="26">
        <f t="shared" si="3"/>
        <v>571.60659699999997</v>
      </c>
      <c r="O60" s="160"/>
      <c r="P60" s="277"/>
    </row>
    <row r="61" spans="1:16" s="285" customFormat="1" ht="15.75" customHeight="1" thickBot="1">
      <c r="A61" s="146"/>
      <c r="B61" s="23"/>
      <c r="C61" s="23"/>
      <c r="D61" s="23"/>
      <c r="E61" s="23"/>
      <c r="F61" s="23"/>
      <c r="G61" s="23"/>
      <c r="H61" s="23"/>
      <c r="I61" s="23"/>
      <c r="J61" s="23"/>
      <c r="K61" s="23"/>
      <c r="L61" s="23"/>
      <c r="M61" s="23"/>
      <c r="N61" s="23"/>
      <c r="O61" s="29"/>
      <c r="P61" s="277"/>
    </row>
    <row r="62" spans="1:16" s="285" customFormat="1" ht="15.75" customHeight="1" thickBot="1">
      <c r="A62" s="145" t="s">
        <v>302</v>
      </c>
      <c r="B62" s="6">
        <v>72.917326000000003</v>
      </c>
      <c r="C62" s="6">
        <v>56.142355999999999</v>
      </c>
      <c r="D62" s="6">
        <v>-17.943650000000002</v>
      </c>
      <c r="E62" s="6">
        <v>58.006881</v>
      </c>
      <c r="F62" s="6">
        <v>84.384888000000004</v>
      </c>
      <c r="G62" s="6">
        <v>17.451568999999999</v>
      </c>
      <c r="H62" s="6">
        <v>136.80148800000001</v>
      </c>
      <c r="I62" s="6">
        <v>128.34634199999999</v>
      </c>
      <c r="J62" s="6">
        <v>60.944575</v>
      </c>
      <c r="K62" s="6">
        <v>79.962722999999997</v>
      </c>
      <c r="L62" s="6">
        <v>93.643261999999993</v>
      </c>
      <c r="M62" s="6">
        <v>54.251593999999997</v>
      </c>
      <c r="N62" s="6">
        <v>-16.133216999999998</v>
      </c>
      <c r="O62" s="6"/>
      <c r="P62" s="277"/>
    </row>
    <row r="63" spans="1:16" s="285" customFormat="1" ht="15.75" customHeight="1" thickBot="1">
      <c r="A63" s="145" t="s">
        <v>297</v>
      </c>
      <c r="B63" s="6">
        <v>-124.147189</v>
      </c>
      <c r="C63" s="6">
        <v>-124.62755</v>
      </c>
      <c r="D63" s="6">
        <v>-140.23423600000001</v>
      </c>
      <c r="E63" s="6">
        <v>-148.27389600000001</v>
      </c>
      <c r="F63" s="6">
        <v>-166.01114000000001</v>
      </c>
      <c r="G63" s="6">
        <v>-147.98299499999999</v>
      </c>
      <c r="H63" s="6">
        <v>-149.23335399999999</v>
      </c>
      <c r="I63" s="6">
        <v>-262.61004200000002</v>
      </c>
      <c r="J63" s="6">
        <v>-0.64143600000000001</v>
      </c>
      <c r="K63" s="6">
        <v>-25.481866</v>
      </c>
      <c r="L63" s="6">
        <v>-88.815747999999999</v>
      </c>
      <c r="M63" s="6">
        <v>-1.473341</v>
      </c>
      <c r="N63" s="6">
        <v>-3.7848160000000002</v>
      </c>
      <c r="O63" s="6"/>
      <c r="P63" s="277"/>
    </row>
    <row r="64" spans="1:16" s="285" customFormat="1" ht="15.75" customHeight="1" thickBot="1">
      <c r="A64" s="145" t="s">
        <v>308</v>
      </c>
      <c r="B64" s="6">
        <v>21.575986</v>
      </c>
      <c r="C64" s="6">
        <v>7.4100089999999996</v>
      </c>
      <c r="D64" s="6">
        <v>5.1701360000000003</v>
      </c>
      <c r="E64" s="6">
        <v>-0.49890899999999999</v>
      </c>
      <c r="F64" s="6">
        <v>-0.78183999999999998</v>
      </c>
      <c r="G64" s="6">
        <v>-2.363146</v>
      </c>
      <c r="H64" s="6">
        <v>-0.68998400000000004</v>
      </c>
      <c r="I64" s="6">
        <v>-0.69156300000000004</v>
      </c>
      <c r="J64" s="6">
        <v>-0.683388</v>
      </c>
      <c r="K64" s="6">
        <v>-0.61271699999999996</v>
      </c>
      <c r="L64" s="6">
        <v>-1.3623099999999999</v>
      </c>
      <c r="M64" s="6">
        <v>-1.063499</v>
      </c>
      <c r="N64" s="6">
        <v>-0.96905799999999997</v>
      </c>
      <c r="O64" s="6"/>
      <c r="P64" s="277"/>
    </row>
    <row r="65" spans="1:17" s="285" customFormat="1" ht="15.75" customHeight="1" thickBot="1">
      <c r="A65" s="159" t="s">
        <v>26</v>
      </c>
      <c r="B65" s="26">
        <f t="shared" ref="B65:N65" si="4">SUM(B62:B64)</f>
        <v>-29.653876999999994</v>
      </c>
      <c r="C65" s="26">
        <f t="shared" si="4"/>
        <v>-61.075185000000005</v>
      </c>
      <c r="D65" s="26">
        <f t="shared" si="4"/>
        <v>-153.00774999999999</v>
      </c>
      <c r="E65" s="26">
        <f t="shared" si="4"/>
        <v>-90.765924000000012</v>
      </c>
      <c r="F65" s="26">
        <f t="shared" si="4"/>
        <v>-82.408092000000011</v>
      </c>
      <c r="G65" s="26">
        <f t="shared" si="4"/>
        <v>-132.89457199999998</v>
      </c>
      <c r="H65" s="26">
        <f t="shared" si="4"/>
        <v>-13.121849999999986</v>
      </c>
      <c r="I65" s="26">
        <f t="shared" si="4"/>
        <v>-134.95526300000003</v>
      </c>
      <c r="J65" s="26">
        <f t="shared" si="4"/>
        <v>59.619751000000001</v>
      </c>
      <c r="K65" s="26">
        <f t="shared" si="4"/>
        <v>53.868139999999997</v>
      </c>
      <c r="L65" s="26">
        <f t="shared" si="4"/>
        <v>3.4652039999999937</v>
      </c>
      <c r="M65" s="26">
        <f t="shared" si="4"/>
        <v>51.714753999999999</v>
      </c>
      <c r="N65" s="26">
        <f t="shared" si="4"/>
        <v>-20.887090999999998</v>
      </c>
      <c r="O65" s="160"/>
      <c r="P65" s="277"/>
    </row>
    <row r="66" spans="1:17" s="285" customFormat="1" ht="15.75" customHeight="1" thickBot="1">
      <c r="A66" s="146"/>
      <c r="B66" s="23"/>
      <c r="C66" s="23"/>
      <c r="D66" s="23"/>
      <c r="E66" s="23"/>
      <c r="F66" s="23"/>
      <c r="G66" s="23"/>
      <c r="H66" s="23"/>
      <c r="I66" s="23"/>
      <c r="J66" s="23"/>
      <c r="K66" s="23"/>
      <c r="L66" s="23"/>
      <c r="M66" s="23"/>
      <c r="N66" s="23"/>
      <c r="O66" s="29"/>
      <c r="P66" s="277"/>
    </row>
    <row r="67" spans="1:17" s="285" customFormat="1" ht="15.75" customHeight="1" thickBot="1">
      <c r="A67" s="145" t="s">
        <v>0</v>
      </c>
      <c r="B67" s="6">
        <v>41.539544999999997</v>
      </c>
      <c r="C67" s="6">
        <v>27.498453999999999</v>
      </c>
      <c r="D67" s="6">
        <v>80.444312999999994</v>
      </c>
      <c r="E67" s="6">
        <v>53.579571000000001</v>
      </c>
      <c r="F67" s="6">
        <v>6.873329</v>
      </c>
      <c r="G67" s="6">
        <v>44.756084000000001</v>
      </c>
      <c r="H67" s="6">
        <v>30.405515000000001</v>
      </c>
      <c r="I67" s="6">
        <v>39.763796999999997</v>
      </c>
      <c r="J67" s="6">
        <v>16.494012000000001</v>
      </c>
      <c r="K67" s="6">
        <v>60.704082999999997</v>
      </c>
      <c r="L67" s="6">
        <v>-99.323573999999994</v>
      </c>
      <c r="M67" s="6">
        <v>-28.734438000000001</v>
      </c>
      <c r="N67" s="6">
        <v>61.172505000000001</v>
      </c>
      <c r="O67" s="6"/>
      <c r="P67" s="277"/>
    </row>
    <row r="68" spans="1:17" s="285" customFormat="1" ht="15.75" customHeight="1" thickBot="1">
      <c r="A68" s="145" t="s">
        <v>112</v>
      </c>
      <c r="B68" s="6">
        <v>-571.16322600000001</v>
      </c>
      <c r="C68" s="6">
        <v>-411.653569</v>
      </c>
      <c r="D68" s="6">
        <v>-364.54532499999999</v>
      </c>
      <c r="E68" s="6">
        <v>-184.74954600000001</v>
      </c>
      <c r="F68" s="6">
        <v>-201.942127</v>
      </c>
      <c r="G68" s="6">
        <v>-561.88734499999998</v>
      </c>
      <c r="H68" s="6">
        <v>-656.46862899999996</v>
      </c>
      <c r="I68" s="6">
        <v>-413.12860799999999</v>
      </c>
      <c r="J68" s="6">
        <v>-120.157354</v>
      </c>
      <c r="K68" s="6">
        <v>-605.92468899999994</v>
      </c>
      <c r="L68" s="6">
        <v>-1531.8019670000001</v>
      </c>
      <c r="M68" s="6">
        <v>-491.12272200000001</v>
      </c>
      <c r="N68" s="6">
        <v>-144.353454</v>
      </c>
      <c r="O68" s="6"/>
      <c r="P68" s="277"/>
    </row>
    <row r="69" spans="1:17" s="285" customFormat="1" ht="15.75" customHeight="1" thickBot="1">
      <c r="A69" s="145" t="s">
        <v>308</v>
      </c>
      <c r="B69" s="6">
        <v>31.958380999999999</v>
      </c>
      <c r="C69" s="6">
        <v>128.75906000000001</v>
      </c>
      <c r="D69" s="6">
        <v>-107.78647100000001</v>
      </c>
      <c r="E69" s="6">
        <v>90.685578000000007</v>
      </c>
      <c r="F69" s="6">
        <v>92.022589999999994</v>
      </c>
      <c r="G69" s="6">
        <v>-0.57052999999999998</v>
      </c>
      <c r="H69" s="6">
        <v>10.174500999999999</v>
      </c>
      <c r="I69" s="6">
        <v>76.410379000000006</v>
      </c>
      <c r="J69" s="6">
        <v>167.48194799999999</v>
      </c>
      <c r="K69" s="6">
        <v>114.77198</v>
      </c>
      <c r="L69" s="6">
        <v>-15.963827</v>
      </c>
      <c r="M69" s="6">
        <v>47.28342</v>
      </c>
      <c r="N69" s="6">
        <v>34.807712000000002</v>
      </c>
      <c r="O69" s="6"/>
      <c r="P69" s="277"/>
    </row>
    <row r="70" spans="1:17" s="285" customFormat="1" ht="15.75" customHeight="1" thickBot="1">
      <c r="A70" s="145" t="s">
        <v>309</v>
      </c>
      <c r="B70" s="6">
        <v>4.5853270000000004</v>
      </c>
      <c r="C70" s="6">
        <v>39.401605000000004</v>
      </c>
      <c r="D70" s="6">
        <v>5.3435100000000002</v>
      </c>
      <c r="E70" s="6">
        <v>1.1245799999999999</v>
      </c>
      <c r="F70" s="6">
        <v>1.3887039999999999</v>
      </c>
      <c r="G70" s="6">
        <v>5.3442080000000001</v>
      </c>
      <c r="H70" s="6">
        <v>7.777984</v>
      </c>
      <c r="I70" s="6">
        <v>-10.174096</v>
      </c>
      <c r="J70" s="6">
        <v>11.272257</v>
      </c>
      <c r="K70" s="6">
        <v>29.154191000000001</v>
      </c>
      <c r="L70" s="6">
        <v>-2.9301300000000001</v>
      </c>
      <c r="M70" s="6">
        <v>-5.7305720000000004</v>
      </c>
      <c r="N70" s="6">
        <v>-46.011662000000001</v>
      </c>
      <c r="O70" s="6"/>
      <c r="P70" s="277"/>
    </row>
    <row r="71" spans="1:17" s="285" customFormat="1" ht="15.75" customHeight="1" thickBot="1">
      <c r="A71" s="145" t="s">
        <v>135</v>
      </c>
      <c r="B71" s="6">
        <v>203.460373</v>
      </c>
      <c r="C71" s="6">
        <v>246.041169</v>
      </c>
      <c r="D71" s="6">
        <v>258.98319900000001</v>
      </c>
      <c r="E71" s="6">
        <v>229.677728</v>
      </c>
      <c r="F71" s="6">
        <v>223.70244199999999</v>
      </c>
      <c r="G71" s="6">
        <v>285.68445100000002</v>
      </c>
      <c r="H71" s="6">
        <v>410.85283800000002</v>
      </c>
      <c r="I71" s="6">
        <v>409.901115</v>
      </c>
      <c r="J71" s="6">
        <v>252.91753299999999</v>
      </c>
      <c r="K71" s="6">
        <v>887.35765000000004</v>
      </c>
      <c r="L71" s="6">
        <v>256.44154700000001</v>
      </c>
      <c r="M71" s="6">
        <v>306.47470199999998</v>
      </c>
      <c r="N71" s="6">
        <v>245.218692</v>
      </c>
      <c r="O71" s="6"/>
      <c r="P71" s="277"/>
    </row>
    <row r="72" spans="1:17" s="285" customFormat="1" ht="15.75" customHeight="1" thickBot="1">
      <c r="A72" s="159" t="s">
        <v>123</v>
      </c>
      <c r="B72" s="26">
        <f t="shared" ref="B72:N72" si="5">SUM(B67:B71)</f>
        <v>-289.61960000000005</v>
      </c>
      <c r="C72" s="26">
        <f t="shared" si="5"/>
        <v>30.046718999999968</v>
      </c>
      <c r="D72" s="26">
        <f t="shared" si="5"/>
        <v>-127.56077399999998</v>
      </c>
      <c r="E72" s="26">
        <f t="shared" si="5"/>
        <v>190.31791099999998</v>
      </c>
      <c r="F72" s="26">
        <f t="shared" si="5"/>
        <v>122.044938</v>
      </c>
      <c r="G72" s="26">
        <f t="shared" si="5"/>
        <v>-226.67313199999995</v>
      </c>
      <c r="H72" s="26">
        <f t="shared" si="5"/>
        <v>-197.257791</v>
      </c>
      <c r="I72" s="26">
        <f t="shared" si="5"/>
        <v>102.77258699999999</v>
      </c>
      <c r="J72" s="26">
        <f t="shared" si="5"/>
        <v>328.00839599999995</v>
      </c>
      <c r="K72" s="26">
        <f t="shared" si="5"/>
        <v>486.06321500000007</v>
      </c>
      <c r="L72" s="26">
        <f t="shared" si="5"/>
        <v>-1393.5779510000002</v>
      </c>
      <c r="M72" s="26">
        <f t="shared" si="5"/>
        <v>-171.82961000000006</v>
      </c>
      <c r="N72" s="26">
        <f t="shared" si="5"/>
        <v>150.83379300000001</v>
      </c>
      <c r="O72" s="160"/>
      <c r="P72" s="277"/>
    </row>
    <row r="73" spans="1:17" ht="12.75" customHeight="1">
      <c r="A73" s="294"/>
      <c r="B73" s="6"/>
      <c r="C73" s="6"/>
      <c r="D73" s="6"/>
      <c r="E73" s="6"/>
      <c r="F73" s="6"/>
      <c r="G73" s="6"/>
      <c r="H73" s="6"/>
      <c r="I73" s="6"/>
      <c r="J73" s="6"/>
      <c r="K73" s="6"/>
      <c r="L73" s="6"/>
      <c r="M73" s="6"/>
      <c r="N73" s="6"/>
      <c r="O73" s="6"/>
      <c r="P73" s="119"/>
    </row>
    <row r="74" spans="1:17" ht="12.75" customHeight="1">
      <c r="A74" s="230"/>
      <c r="B74" s="118"/>
      <c r="C74" s="198"/>
      <c r="D74" s="278"/>
      <c r="E74" s="118"/>
      <c r="F74" s="118"/>
      <c r="G74" s="198"/>
      <c r="H74" s="118"/>
      <c r="I74" s="118"/>
      <c r="J74" s="118"/>
      <c r="K74" s="118"/>
      <c r="L74" s="118"/>
      <c r="M74" s="198"/>
      <c r="N74" s="118"/>
      <c r="O74" s="70"/>
      <c r="P74" s="109"/>
      <c r="Q74" s="70"/>
    </row>
    <row r="75" spans="1:17" ht="3" customHeight="1">
      <c r="A75" s="32">
        <v>7</v>
      </c>
      <c r="B75" s="32"/>
      <c r="C75" s="32"/>
      <c r="D75" s="32"/>
      <c r="E75" s="32"/>
      <c r="F75" s="32"/>
      <c r="G75" s="32"/>
      <c r="H75" s="32"/>
      <c r="I75" s="32"/>
      <c r="J75" s="32"/>
      <c r="K75" s="32"/>
      <c r="L75" s="32"/>
      <c r="M75" s="32"/>
      <c r="N75" s="32"/>
      <c r="O75" s="32"/>
      <c r="P75" s="44"/>
      <c r="Q75" s="44"/>
    </row>
    <row r="76" spans="1:17" s="175" customFormat="1" ht="12.75" customHeight="1">
      <c r="A76" s="341" t="s">
        <v>48</v>
      </c>
      <c r="B76" s="341"/>
      <c r="C76" s="341"/>
      <c r="D76" s="341"/>
      <c r="E76" s="341"/>
      <c r="F76" s="341"/>
      <c r="G76" s="341"/>
      <c r="H76" s="341"/>
      <c r="I76" s="341"/>
      <c r="J76" s="341"/>
      <c r="K76" s="341"/>
      <c r="L76" s="341"/>
      <c r="M76" s="341"/>
      <c r="N76" s="341"/>
      <c r="O76" s="341"/>
      <c r="P76" s="40"/>
    </row>
    <row r="77" spans="1:17" s="100" customFormat="1" ht="12.75" customHeight="1">
      <c r="A77" s="317" t="s">
        <v>72</v>
      </c>
      <c r="B77" s="317"/>
      <c r="C77" s="317"/>
      <c r="D77" s="317"/>
      <c r="E77" s="317"/>
      <c r="F77" s="317"/>
      <c r="G77" s="317"/>
      <c r="H77" s="317"/>
      <c r="I77" s="317"/>
      <c r="J77" s="317"/>
      <c r="K77" s="317"/>
      <c r="L77" s="317"/>
      <c r="M77" s="317"/>
      <c r="N77" s="317"/>
      <c r="O77" s="317"/>
      <c r="P77" s="317"/>
      <c r="Q77" s="317"/>
    </row>
    <row r="78" spans="1:17" ht="12.75" customHeight="1">
      <c r="A78" s="317" t="s">
        <v>164</v>
      </c>
      <c r="B78" s="317"/>
      <c r="C78" s="317"/>
      <c r="D78" s="317"/>
      <c r="E78" s="317"/>
      <c r="F78" s="317"/>
      <c r="G78" s="317"/>
      <c r="H78" s="317"/>
      <c r="I78" s="317"/>
      <c r="J78" s="317"/>
      <c r="K78" s="317"/>
      <c r="L78" s="317"/>
      <c r="M78" s="317"/>
      <c r="N78" s="317"/>
      <c r="O78" s="317"/>
    </row>
    <row r="79" spans="1:17">
      <c r="A79" s="317" t="s">
        <v>165</v>
      </c>
      <c r="B79" s="317"/>
      <c r="C79" s="317"/>
      <c r="D79" s="317"/>
      <c r="E79" s="317"/>
      <c r="F79" s="317"/>
      <c r="G79" s="317"/>
      <c r="H79" s="317"/>
      <c r="I79" s="317"/>
      <c r="J79" s="317"/>
      <c r="K79" s="317"/>
      <c r="L79" s="317"/>
      <c r="M79" s="317"/>
      <c r="N79" s="317"/>
      <c r="O79" s="317"/>
    </row>
    <row r="81" spans="2:15">
      <c r="B81" s="57"/>
      <c r="C81" s="57"/>
      <c r="D81" s="57"/>
      <c r="E81" s="57"/>
      <c r="F81" s="57"/>
      <c r="G81" s="57"/>
      <c r="H81" s="57"/>
      <c r="I81" s="57"/>
      <c r="J81" s="57"/>
      <c r="K81" s="57"/>
      <c r="L81" s="57"/>
      <c r="N81" s="57"/>
      <c r="O81" s="57"/>
    </row>
    <row r="82" spans="2:15">
      <c r="B82" s="57"/>
      <c r="C82" s="57"/>
      <c r="D82" s="57"/>
      <c r="E82" s="57"/>
      <c r="F82" s="57"/>
      <c r="G82" s="57"/>
      <c r="H82" s="57"/>
      <c r="I82" s="57"/>
      <c r="J82" s="57"/>
      <c r="K82" s="57"/>
      <c r="L82" s="57"/>
      <c r="N82" s="57"/>
      <c r="O82" s="57"/>
    </row>
    <row r="83" spans="2:15">
      <c r="B83" s="57"/>
      <c r="C83" s="57"/>
      <c r="D83" s="57"/>
      <c r="E83" s="57"/>
      <c r="F83" s="57"/>
      <c r="G83" s="57"/>
      <c r="H83" s="57"/>
      <c r="I83" s="57"/>
      <c r="J83" s="57"/>
      <c r="K83" s="57"/>
      <c r="L83" s="57"/>
      <c r="N83" s="57"/>
    </row>
  </sheetData>
  <mergeCells count="6">
    <mergeCell ref="A79:O79"/>
    <mergeCell ref="A78:O78"/>
    <mergeCell ref="A76:O76"/>
    <mergeCell ref="A2:N2"/>
    <mergeCell ref="B4:O4"/>
    <mergeCell ref="A77:Q77"/>
  </mergeCells>
  <pageMargins left="0.7" right="0.7" top="0.75" bottom="0.75" header="0.3" footer="0.3"/>
  <pageSetup paperSize="9" scale="6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16</vt:i4>
      </vt:variant>
      <vt:variant>
        <vt:lpstr>Charts</vt:lpstr>
      </vt:variant>
      <vt:variant>
        <vt:i4>2</vt:i4>
      </vt:variant>
      <vt:variant>
        <vt:lpstr>Named Ranges</vt:lpstr>
      </vt:variant>
      <vt:variant>
        <vt:i4>44</vt:i4>
      </vt:variant>
    </vt:vector>
  </HeadingPairs>
  <TitlesOfParts>
    <vt:vector size="62" baseType="lpstr">
      <vt:lpstr>Summary</vt:lpstr>
      <vt:lpstr>Table 2</vt:lpstr>
      <vt:lpstr>Table 3</vt:lpstr>
      <vt:lpstr>Table 4</vt:lpstr>
      <vt:lpstr>Chart A Data</vt:lpstr>
      <vt:lpstr>Table 5</vt:lpstr>
      <vt:lpstr>Chart B data</vt:lpstr>
      <vt:lpstr>Table 6</vt:lpstr>
      <vt:lpstr>Table 7</vt:lpstr>
      <vt:lpstr>Table 8</vt:lpstr>
      <vt:lpstr>Table 9</vt:lpstr>
      <vt:lpstr>Table 10</vt:lpstr>
      <vt:lpstr>Table 11</vt:lpstr>
      <vt:lpstr>Table 12</vt:lpstr>
      <vt:lpstr>Table 13</vt:lpstr>
      <vt:lpstr>Table 14</vt:lpstr>
      <vt:lpstr>Chart A</vt:lpstr>
      <vt:lpstr>Chart B</vt:lpstr>
      <vt:lpstr>ChartADataMonth</vt:lpstr>
      <vt:lpstr>ChartBDataMonth</vt:lpstr>
      <vt:lpstr>ChartBDataRange</vt:lpstr>
      <vt:lpstr>'Table 4'!Print_Area</vt:lpstr>
      <vt:lpstr>SummaryFUMStart</vt:lpstr>
      <vt:lpstr>SummaryHeaderStart</vt:lpstr>
      <vt:lpstr>SummaryNetStart</vt:lpstr>
      <vt:lpstr>Table10Month</vt:lpstr>
      <vt:lpstr>Table10Quarter</vt:lpstr>
      <vt:lpstr>Table10Year</vt:lpstr>
      <vt:lpstr>Table11Month</vt:lpstr>
      <vt:lpstr>Table11Quarter</vt:lpstr>
      <vt:lpstr>Table11Year</vt:lpstr>
      <vt:lpstr>Table12Month</vt:lpstr>
      <vt:lpstr>Table12Quarter</vt:lpstr>
      <vt:lpstr>Table12TaxYear</vt:lpstr>
      <vt:lpstr>Table13Month</vt:lpstr>
      <vt:lpstr>Table13Quarter</vt:lpstr>
      <vt:lpstr>Table13Year</vt:lpstr>
      <vt:lpstr>Table14Month</vt:lpstr>
      <vt:lpstr>Table14Quarter</vt:lpstr>
      <vt:lpstr>Table14Year</vt:lpstr>
      <vt:lpstr>Table2Month</vt:lpstr>
      <vt:lpstr>Table2Quarter</vt:lpstr>
      <vt:lpstr>Table2Year</vt:lpstr>
      <vt:lpstr>Table3Month</vt:lpstr>
      <vt:lpstr>Table3Quarter</vt:lpstr>
      <vt:lpstr>Table3Year</vt:lpstr>
      <vt:lpstr>Table4Month</vt:lpstr>
      <vt:lpstr>Table4Quarter</vt:lpstr>
      <vt:lpstr>Table4Year</vt:lpstr>
      <vt:lpstr>Table5Month</vt:lpstr>
      <vt:lpstr>Table5Quarter</vt:lpstr>
      <vt:lpstr>Table5Year</vt:lpstr>
      <vt:lpstr>Table6Data</vt:lpstr>
      <vt:lpstr>Table7AssetCategoryRange</vt:lpstr>
      <vt:lpstr>Table7Data</vt:lpstr>
      <vt:lpstr>Table7HeaderRowStart</vt:lpstr>
      <vt:lpstr>Table8Month</vt:lpstr>
      <vt:lpstr>Table8Quarter</vt:lpstr>
      <vt:lpstr>Table8Year</vt:lpstr>
      <vt:lpstr>Table9Month</vt:lpstr>
      <vt:lpstr>Table9Quarter</vt:lpstr>
      <vt:lpstr>Table9Year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Hale</cp:lastModifiedBy>
  <dcterms:modified xsi:type="dcterms:W3CDTF">2020-07-01T11:14:33Z</dcterms:modified>
</cp:coreProperties>
</file>